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60" windowWidth="11355" windowHeight="9210"/>
  </bookViews>
  <sheets>
    <sheet name="2022 год" sheetId="1" r:id="rId1"/>
  </sheets>
  <definedNames>
    <definedName name="_xlnm.Print_Area" localSheetId="0">'2022 год'!$A$1:$R$19</definedName>
  </definedNames>
  <calcPr calcId="125725"/>
</workbook>
</file>

<file path=xl/calcChain.xml><?xml version="1.0" encoding="utf-8"?>
<calcChain xmlns="http://schemas.openxmlformats.org/spreadsheetml/2006/main">
  <c r="F19" i="1"/>
  <c r="G19"/>
  <c r="I17"/>
  <c r="B17"/>
  <c r="B19"/>
  <c r="I19"/>
  <c r="E19"/>
  <c r="H19"/>
  <c r="J19"/>
  <c r="K19"/>
  <c r="C19"/>
  <c r="B10"/>
  <c r="B11"/>
  <c r="B12"/>
  <c r="B14"/>
  <c r="B15"/>
  <c r="B16"/>
  <c r="B8"/>
  <c r="L19"/>
  <c r="P19"/>
  <c r="O19"/>
  <c r="M19"/>
  <c r="N19"/>
  <c r="Q19"/>
  <c r="R19"/>
  <c r="B18"/>
  <c r="D19"/>
  <c r="B9"/>
  <c r="B13"/>
</calcChain>
</file>

<file path=xl/sharedStrings.xml><?xml version="1.0" encoding="utf-8"?>
<sst xmlns="http://schemas.openxmlformats.org/spreadsheetml/2006/main" count="30" uniqueCount="30">
  <si>
    <t>Наименование сельских поселений</t>
  </si>
  <si>
    <t>ИТОГО</t>
  </si>
  <si>
    <t>(тыс.руб.)</t>
  </si>
  <si>
    <t xml:space="preserve">1. Волочаевское </t>
  </si>
  <si>
    <t>2. Донское</t>
  </si>
  <si>
    <t>3. Кам-Балковское</t>
  </si>
  <si>
    <t>4. Камышевское</t>
  </si>
  <si>
    <t>5. Красноармейское</t>
  </si>
  <si>
    <t>6. Курганенское</t>
  </si>
  <si>
    <t>7. Луганское</t>
  </si>
  <si>
    <t>8. Майорское</t>
  </si>
  <si>
    <t>9. Орловское</t>
  </si>
  <si>
    <t>10. Островянское</t>
  </si>
  <si>
    <t>11. Пролетарское</t>
  </si>
  <si>
    <t xml:space="preserve">2023 год     </t>
  </si>
  <si>
    <t>к  Решению Собрания депутатов Орловского района</t>
  </si>
  <si>
    <t>Мероприятия по благоустройству территорий  предприятий, организаций (муниципальные премии)                ПР 1403</t>
  </si>
  <si>
    <t>Всего на 2022 год</t>
  </si>
  <si>
    <t>Мероприятия по  текущему ремонту              ПР 0801</t>
  </si>
  <si>
    <t>Мероприятия по  газификации            ПР 0801</t>
  </si>
  <si>
    <t>Мероприятия по благоустройству общественных территорий           ПР 1403</t>
  </si>
  <si>
    <t xml:space="preserve">2024 год     </t>
  </si>
  <si>
    <t>Мероприятия по  капитальному ремонту              ПР 0801</t>
  </si>
  <si>
    <t>Мероприятия по капитальному ремонту             ПР 0104</t>
  </si>
  <si>
    <t>Мероприятия по  газификации                    ПР 0502</t>
  </si>
  <si>
    <t>Мероприятия по устройству пожарного искусственного водоема             ПР 0310</t>
  </si>
  <si>
    <t>Мероприятия  по изготовлению эскиза, разработку сметной документации и прохождение государственной экспертизы проектов          ПР 0801</t>
  </si>
  <si>
    <t xml:space="preserve">Исполнение  по иным межбюджетным трансфертам, выделенных  бюджетам сельских поселений на расходные обязательства, возникающие при выполнении полномочий органов местного самоуправления по вопросам местного значения за счет средств местного бюджета за 2022 год </t>
  </si>
  <si>
    <t>"Об отчете об исполнении бюджета Орловского района за 2022 год"</t>
  </si>
  <si>
    <t>Приложение 7</t>
  </si>
</sst>
</file>

<file path=xl/styles.xml><?xml version="1.0" encoding="utf-8"?>
<styleSheet xmlns="http://schemas.openxmlformats.org/spreadsheetml/2006/main">
  <numFmts count="2">
    <numFmt numFmtId="172" formatCode="0.0"/>
    <numFmt numFmtId="178" formatCode="#,##0.0"/>
  </numFmts>
  <fonts count="6">
    <font>
      <sz val="10"/>
      <name val="Arial Cyr"/>
      <charset val="204"/>
    </font>
    <font>
      <sz val="8"/>
      <name val="Arial Cyr"/>
      <charset val="204"/>
    </font>
    <font>
      <b/>
      <sz val="10"/>
      <name val="Arial Cyr"/>
      <charset val="204"/>
    </font>
    <font>
      <b/>
      <sz val="12"/>
      <name val="Arial Cyr"/>
      <charset val="204"/>
    </font>
    <font>
      <sz val="12"/>
      <name val="Times New Roman"/>
      <family val="1"/>
      <charset val="204"/>
    </font>
    <font>
      <b/>
      <sz val="12"/>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30">
    <xf numFmtId="0" fontId="0" fillId="0" borderId="0" xfId="0"/>
    <xf numFmtId="0" fontId="0" fillId="0" borderId="0" xfId="0" applyBorder="1"/>
    <xf numFmtId="172" fontId="0" fillId="0" borderId="0" xfId="0" applyNumberFormat="1" applyBorder="1" applyAlignment="1">
      <alignment horizontal="center"/>
    </xf>
    <xf numFmtId="0" fontId="2" fillId="0" borderId="0" xfId="0" applyFont="1"/>
    <xf numFmtId="0" fontId="4" fillId="0" borderId="1" xfId="0" applyFont="1" applyBorder="1"/>
    <xf numFmtId="0" fontId="5" fillId="0" borderId="1" xfId="0" applyFont="1" applyBorder="1"/>
    <xf numFmtId="0" fontId="4" fillId="0" borderId="1" xfId="0" applyFont="1" applyBorder="1" applyAlignment="1">
      <alignment horizontal="center" vertical="center" wrapText="1"/>
    </xf>
    <xf numFmtId="0" fontId="3" fillId="0" borderId="0" xfId="0" applyFont="1" applyAlignment="1">
      <alignment vertical="center" wrapText="1"/>
    </xf>
    <xf numFmtId="0" fontId="2" fillId="0" borderId="0" xfId="0" applyFont="1" applyBorder="1"/>
    <xf numFmtId="0" fontId="5" fillId="0" borderId="1" xfId="0" applyFont="1" applyBorder="1" applyAlignment="1">
      <alignment horizontal="center" vertical="center" wrapText="1"/>
    </xf>
    <xf numFmtId="0" fontId="5" fillId="0" borderId="0" xfId="0" applyFont="1" applyAlignment="1">
      <alignment horizontal="center" vertical="center" wrapText="1"/>
    </xf>
    <xf numFmtId="0" fontId="0" fillId="0" borderId="0" xfId="0" applyNumberFormat="1"/>
    <xf numFmtId="0" fontId="5" fillId="2" borderId="2" xfId="0" applyFont="1" applyFill="1" applyBorder="1" applyAlignment="1">
      <alignment horizontal="center" vertical="center" wrapText="1"/>
    </xf>
    <xf numFmtId="178" fontId="4" fillId="2" borderId="1" xfId="0" applyNumberFormat="1" applyFont="1" applyFill="1" applyBorder="1" applyAlignment="1">
      <alignment horizontal="left"/>
    </xf>
    <xf numFmtId="0" fontId="4" fillId="0" borderId="2" xfId="0" applyFont="1" applyBorder="1" applyAlignment="1">
      <alignment horizontal="center" vertical="center" wrapText="1"/>
    </xf>
    <xf numFmtId="178" fontId="5" fillId="0" borderId="1" xfId="0" applyNumberFormat="1" applyFont="1" applyBorder="1" applyAlignment="1">
      <alignment horizontal="right" vertical="center" wrapText="1"/>
    </xf>
    <xf numFmtId="178" fontId="4" fillId="0" borderId="2" xfId="0" applyNumberFormat="1" applyFont="1" applyBorder="1" applyAlignment="1">
      <alignment horizontal="right" vertical="center" wrapText="1"/>
    </xf>
    <xf numFmtId="178" fontId="4" fillId="2" borderId="2" xfId="0" applyNumberFormat="1" applyFont="1" applyFill="1" applyBorder="1" applyAlignment="1">
      <alignment horizontal="right" vertical="center" wrapText="1"/>
    </xf>
    <xf numFmtId="178" fontId="4" fillId="0" borderId="1" xfId="0" applyNumberFormat="1" applyFont="1" applyBorder="1" applyAlignment="1">
      <alignment horizontal="right"/>
    </xf>
    <xf numFmtId="178" fontId="4" fillId="0" borderId="2" xfId="0" applyNumberFormat="1" applyFont="1" applyBorder="1" applyAlignment="1">
      <alignment horizontal="right"/>
    </xf>
    <xf numFmtId="178" fontId="5" fillId="0" borderId="1" xfId="0" applyNumberFormat="1" applyFont="1" applyBorder="1" applyAlignment="1">
      <alignment horizontal="right"/>
    </xf>
    <xf numFmtId="178" fontId="4" fillId="0" borderId="2" xfId="0" applyNumberFormat="1" applyFont="1" applyFill="1" applyBorder="1" applyAlignment="1">
      <alignment horizontal="right" vertical="center" wrapText="1"/>
    </xf>
    <xf numFmtId="178" fontId="4" fillId="0" borderId="2" xfId="0" applyNumberFormat="1" applyFont="1" applyFill="1" applyBorder="1" applyAlignment="1">
      <alignment horizontal="right"/>
    </xf>
    <xf numFmtId="0" fontId="0" fillId="0" borderId="0" xfId="0" applyFill="1"/>
    <xf numFmtId="0" fontId="4" fillId="0" borderId="0" xfId="0" applyFont="1" applyFill="1"/>
    <xf numFmtId="0" fontId="4" fillId="0" borderId="0" xfId="0" applyFont="1" applyFill="1" applyAlignment="1">
      <alignment horizontal="right"/>
    </xf>
    <xf numFmtId="178" fontId="5" fillId="0" borderId="2" xfId="0" applyNumberFormat="1" applyFont="1" applyFill="1" applyBorder="1" applyAlignment="1">
      <alignment horizontal="right" vertical="center" wrapText="1"/>
    </xf>
    <xf numFmtId="0" fontId="4" fillId="0" borderId="0" xfId="0" applyFont="1" applyAlignment="1">
      <alignment horizontal="right" vertical="center" wrapText="1"/>
    </xf>
    <xf numFmtId="0" fontId="5" fillId="0" borderId="0" xfId="0" applyFont="1" applyAlignment="1">
      <alignment horizontal="center" vertical="center" wrapText="1"/>
    </xf>
    <xf numFmtId="0" fontId="4" fillId="0" borderId="0" xfId="0" applyFont="1" applyFill="1" applyAlignment="1">
      <alignment horizontal="right"/>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U26"/>
  <sheetViews>
    <sheetView tabSelected="1" view="pageBreakPreview" zoomScale="75" zoomScaleNormal="80" zoomScaleSheetLayoutView="75" workbookViewId="0">
      <selection activeCell="G2" sqref="G2:R2"/>
    </sheetView>
  </sheetViews>
  <sheetFormatPr defaultRowHeight="12.75"/>
  <cols>
    <col min="1" max="1" width="25.7109375" customWidth="1"/>
    <col min="2" max="8" width="17.7109375" customWidth="1"/>
    <col min="9" max="11" width="20.42578125" customWidth="1"/>
    <col min="12" max="16" width="20.42578125" hidden="1" customWidth="1"/>
    <col min="17" max="18" width="17.7109375" customWidth="1"/>
    <col min="19" max="19" width="15.42578125" customWidth="1"/>
    <col min="20" max="20" width="4.85546875" customWidth="1"/>
  </cols>
  <sheetData>
    <row r="1" spans="1:21" ht="15.75">
      <c r="A1" s="23"/>
      <c r="B1" s="23"/>
      <c r="C1" s="23"/>
      <c r="D1" s="23"/>
      <c r="E1" s="23"/>
      <c r="F1" s="23"/>
      <c r="G1" s="24"/>
      <c r="H1" s="24"/>
      <c r="I1" s="24"/>
      <c r="J1" s="24"/>
      <c r="K1" s="24"/>
      <c r="L1" s="24"/>
      <c r="M1" s="24"/>
      <c r="N1" s="24"/>
      <c r="O1" s="24"/>
      <c r="P1" s="24"/>
      <c r="Q1" s="24"/>
      <c r="R1" s="25" t="s">
        <v>29</v>
      </c>
    </row>
    <row r="2" spans="1:21" ht="15.75">
      <c r="A2" s="23"/>
      <c r="B2" s="23"/>
      <c r="C2" s="23"/>
      <c r="D2" s="23"/>
      <c r="E2" s="23"/>
      <c r="F2" s="23"/>
      <c r="G2" s="29" t="s">
        <v>15</v>
      </c>
      <c r="H2" s="29"/>
      <c r="I2" s="29"/>
      <c r="J2" s="29"/>
      <c r="K2" s="29"/>
      <c r="L2" s="29"/>
      <c r="M2" s="29"/>
      <c r="N2" s="29"/>
      <c r="O2" s="29"/>
      <c r="P2" s="29"/>
      <c r="Q2" s="29"/>
      <c r="R2" s="29"/>
    </row>
    <row r="3" spans="1:21" ht="15.75">
      <c r="A3" s="23"/>
      <c r="B3" s="23"/>
      <c r="C3" s="23"/>
      <c r="D3" s="23"/>
      <c r="E3" s="23"/>
      <c r="F3" s="23"/>
      <c r="G3" s="29" t="s">
        <v>28</v>
      </c>
      <c r="H3" s="29"/>
      <c r="I3" s="29"/>
      <c r="J3" s="29"/>
      <c r="K3" s="29"/>
      <c r="L3" s="29"/>
      <c r="M3" s="29"/>
      <c r="N3" s="29"/>
      <c r="O3" s="29"/>
      <c r="P3" s="29"/>
      <c r="Q3" s="29"/>
      <c r="R3" s="29"/>
    </row>
    <row r="4" spans="1:21" ht="11.25" customHeight="1">
      <c r="A4" s="23"/>
      <c r="B4" s="23"/>
      <c r="C4" s="23"/>
      <c r="D4" s="23"/>
      <c r="E4" s="23"/>
      <c r="F4" s="23"/>
      <c r="G4" s="29"/>
      <c r="H4" s="29"/>
      <c r="I4" s="29"/>
      <c r="J4" s="29"/>
      <c r="K4" s="29"/>
      <c r="L4" s="29"/>
      <c r="M4" s="29"/>
      <c r="N4" s="29"/>
      <c r="O4" s="29"/>
      <c r="P4" s="29"/>
      <c r="Q4" s="29"/>
      <c r="R4" s="29"/>
    </row>
    <row r="5" spans="1:21" ht="41.25" customHeight="1">
      <c r="A5" s="28" t="s">
        <v>27</v>
      </c>
      <c r="B5" s="28"/>
      <c r="C5" s="28"/>
      <c r="D5" s="28"/>
      <c r="E5" s="28"/>
      <c r="F5" s="28"/>
      <c r="G5" s="28"/>
      <c r="H5" s="28"/>
      <c r="I5" s="28"/>
      <c r="J5" s="28"/>
      <c r="K5" s="28"/>
      <c r="L5" s="28"/>
      <c r="M5" s="28"/>
      <c r="N5" s="28"/>
      <c r="O5" s="28"/>
      <c r="P5" s="28"/>
      <c r="Q5" s="28"/>
      <c r="R5" s="28"/>
      <c r="S5" s="7"/>
    </row>
    <row r="6" spans="1:21" ht="20.25" customHeight="1">
      <c r="A6" s="10"/>
      <c r="B6" s="10"/>
      <c r="C6" s="10"/>
      <c r="D6" s="10"/>
      <c r="E6" s="10"/>
      <c r="F6" s="10"/>
      <c r="G6" s="10"/>
      <c r="H6" s="10"/>
      <c r="I6" s="10"/>
      <c r="J6" s="10"/>
      <c r="K6" s="10"/>
      <c r="L6" s="10"/>
      <c r="M6" s="10"/>
      <c r="N6" s="10"/>
      <c r="O6" s="10"/>
      <c r="P6" s="10"/>
      <c r="Q6" s="10"/>
      <c r="R6" s="27" t="s">
        <v>2</v>
      </c>
      <c r="S6" s="7"/>
    </row>
    <row r="7" spans="1:21" ht="213" customHeight="1">
      <c r="A7" s="6" t="s">
        <v>0</v>
      </c>
      <c r="B7" s="9" t="s">
        <v>17</v>
      </c>
      <c r="C7" s="14" t="s">
        <v>23</v>
      </c>
      <c r="D7" s="14" t="s">
        <v>18</v>
      </c>
      <c r="E7" s="14" t="s">
        <v>22</v>
      </c>
      <c r="F7" s="14" t="s">
        <v>26</v>
      </c>
      <c r="G7" s="14" t="s">
        <v>19</v>
      </c>
      <c r="H7" s="14" t="s">
        <v>25</v>
      </c>
      <c r="I7" s="14" t="s">
        <v>20</v>
      </c>
      <c r="J7" s="14" t="s">
        <v>24</v>
      </c>
      <c r="K7" s="14" t="s">
        <v>16</v>
      </c>
      <c r="L7" s="14"/>
      <c r="M7" s="14"/>
      <c r="N7" s="14"/>
      <c r="O7" s="14"/>
      <c r="P7" s="14"/>
      <c r="Q7" s="12" t="s">
        <v>14</v>
      </c>
      <c r="R7" s="12" t="s">
        <v>21</v>
      </c>
      <c r="S7" s="1"/>
      <c r="T7" s="1"/>
      <c r="U7" s="1"/>
    </row>
    <row r="8" spans="1:21" ht="20.25" customHeight="1">
      <c r="A8" s="13" t="s">
        <v>3</v>
      </c>
      <c r="B8" s="15">
        <f>SUM(C8:K8)</f>
        <v>0</v>
      </c>
      <c r="C8" s="26"/>
      <c r="D8" s="21"/>
      <c r="E8" s="21"/>
      <c r="F8" s="14"/>
      <c r="G8" s="21"/>
      <c r="H8" s="21"/>
      <c r="I8" s="21"/>
      <c r="J8" s="21"/>
      <c r="K8" s="21"/>
      <c r="L8" s="16"/>
      <c r="M8" s="16"/>
      <c r="N8" s="16"/>
      <c r="O8" s="16"/>
      <c r="P8" s="16"/>
      <c r="Q8" s="17">
        <v>0</v>
      </c>
      <c r="R8" s="17">
        <v>0</v>
      </c>
      <c r="S8" s="1"/>
      <c r="T8" s="1"/>
      <c r="U8" s="1"/>
    </row>
    <row r="9" spans="1:21" ht="20.25" customHeight="1">
      <c r="A9" s="13" t="s">
        <v>4</v>
      </c>
      <c r="B9" s="15">
        <f t="shared" ref="B9:B18" si="0">SUM(C9:K9)</f>
        <v>4437.3999999999996</v>
      </c>
      <c r="C9" s="26"/>
      <c r="D9" s="21">
        <v>203.6</v>
      </c>
      <c r="E9" s="21">
        <v>439.2</v>
      </c>
      <c r="F9" s="21"/>
      <c r="G9" s="21">
        <v>1060.7</v>
      </c>
      <c r="H9" s="21">
        <v>1348.6</v>
      </c>
      <c r="I9" s="21">
        <v>1173.3</v>
      </c>
      <c r="J9" s="21">
        <v>212</v>
      </c>
      <c r="K9" s="21"/>
      <c r="L9" s="16"/>
      <c r="M9" s="16"/>
      <c r="N9" s="16"/>
      <c r="O9" s="16"/>
      <c r="P9" s="16"/>
      <c r="Q9" s="17">
        <v>0</v>
      </c>
      <c r="R9" s="17">
        <v>0</v>
      </c>
      <c r="S9" s="1"/>
      <c r="T9" s="1"/>
      <c r="U9" s="1"/>
    </row>
    <row r="10" spans="1:21" ht="20.25" customHeight="1">
      <c r="A10" s="13" t="s">
        <v>5</v>
      </c>
      <c r="B10" s="15">
        <f t="shared" si="0"/>
        <v>539.70000000000005</v>
      </c>
      <c r="C10" s="26"/>
      <c r="D10" s="21"/>
      <c r="E10" s="21">
        <v>539.70000000000005</v>
      </c>
      <c r="F10" s="21"/>
      <c r="G10" s="21"/>
      <c r="H10" s="21"/>
      <c r="I10" s="21"/>
      <c r="J10" s="21"/>
      <c r="K10" s="21"/>
      <c r="L10" s="16"/>
      <c r="M10" s="16"/>
      <c r="N10" s="16"/>
      <c r="O10" s="16"/>
      <c r="P10" s="16"/>
      <c r="Q10" s="17">
        <v>0</v>
      </c>
      <c r="R10" s="17">
        <v>0</v>
      </c>
      <c r="S10" s="1"/>
      <c r="T10" s="1"/>
      <c r="U10" s="1"/>
    </row>
    <row r="11" spans="1:21" ht="19.5" customHeight="1">
      <c r="A11" s="13" t="s">
        <v>6</v>
      </c>
      <c r="B11" s="15">
        <f t="shared" si="0"/>
        <v>600</v>
      </c>
      <c r="C11" s="26"/>
      <c r="D11" s="21"/>
      <c r="E11" s="21"/>
      <c r="F11" s="21"/>
      <c r="G11" s="21"/>
      <c r="H11" s="21"/>
      <c r="I11" s="21">
        <v>600</v>
      </c>
      <c r="J11" s="21"/>
      <c r="K11" s="21"/>
      <c r="L11" s="16"/>
      <c r="M11" s="16"/>
      <c r="N11" s="16"/>
      <c r="O11" s="16"/>
      <c r="P11" s="16"/>
      <c r="Q11" s="17">
        <v>0</v>
      </c>
      <c r="R11" s="17">
        <v>0</v>
      </c>
      <c r="S11" s="1"/>
      <c r="T11" s="1"/>
      <c r="U11" s="1"/>
    </row>
    <row r="12" spans="1:21" ht="20.100000000000001" customHeight="1">
      <c r="A12" s="13" t="s">
        <v>7</v>
      </c>
      <c r="B12" s="15">
        <f t="shared" si="0"/>
        <v>0</v>
      </c>
      <c r="C12" s="26"/>
      <c r="D12" s="21"/>
      <c r="E12" s="21"/>
      <c r="F12" s="21"/>
      <c r="G12" s="21"/>
      <c r="H12" s="21"/>
      <c r="I12" s="21"/>
      <c r="J12" s="21"/>
      <c r="K12" s="21"/>
      <c r="L12" s="16"/>
      <c r="M12" s="16"/>
      <c r="N12" s="16"/>
      <c r="O12" s="16"/>
      <c r="P12" s="16"/>
      <c r="Q12" s="17">
        <v>0</v>
      </c>
      <c r="R12" s="17">
        <v>0</v>
      </c>
      <c r="S12" s="1"/>
      <c r="T12" s="1"/>
      <c r="U12" s="1"/>
    </row>
    <row r="13" spans="1:21" ht="20.100000000000001" customHeight="1">
      <c r="A13" s="13" t="s">
        <v>8</v>
      </c>
      <c r="B13" s="15">
        <f t="shared" si="0"/>
        <v>2999.4</v>
      </c>
      <c r="C13" s="26"/>
      <c r="D13" s="21">
        <v>333.5</v>
      </c>
      <c r="E13" s="21"/>
      <c r="F13" s="21"/>
      <c r="G13" s="21"/>
      <c r="H13" s="21"/>
      <c r="I13" s="21">
        <v>2292.4</v>
      </c>
      <c r="J13" s="21">
        <v>273.5</v>
      </c>
      <c r="K13" s="21">
        <v>100</v>
      </c>
      <c r="L13" s="16"/>
      <c r="M13" s="16"/>
      <c r="N13" s="16"/>
      <c r="O13" s="16"/>
      <c r="P13" s="16"/>
      <c r="Q13" s="17">
        <v>0</v>
      </c>
      <c r="R13" s="17">
        <v>0</v>
      </c>
      <c r="S13" s="1"/>
      <c r="T13" s="1"/>
      <c r="U13" s="1"/>
    </row>
    <row r="14" spans="1:21" ht="19.5" customHeight="1">
      <c r="A14" s="13" t="s">
        <v>9</v>
      </c>
      <c r="B14" s="15">
        <f t="shared" si="0"/>
        <v>1448.2</v>
      </c>
      <c r="C14" s="21">
        <v>1448.2</v>
      </c>
      <c r="D14" s="21"/>
      <c r="E14" s="21"/>
      <c r="F14" s="21"/>
      <c r="G14" s="21"/>
      <c r="H14" s="21"/>
      <c r="I14" s="21"/>
      <c r="J14" s="21"/>
      <c r="K14" s="21"/>
      <c r="L14" s="16"/>
      <c r="M14" s="16"/>
      <c r="N14" s="16"/>
      <c r="O14" s="16"/>
      <c r="P14" s="16"/>
      <c r="Q14" s="17">
        <v>0</v>
      </c>
      <c r="R14" s="17">
        <v>0</v>
      </c>
      <c r="S14" s="1"/>
      <c r="T14" s="1"/>
      <c r="U14" s="1"/>
    </row>
    <row r="15" spans="1:21" ht="20.100000000000001" customHeight="1">
      <c r="A15" s="13" t="s">
        <v>10</v>
      </c>
      <c r="B15" s="15">
        <f t="shared" si="0"/>
        <v>3105.6</v>
      </c>
      <c r="C15" s="21"/>
      <c r="D15" s="21"/>
      <c r="E15" s="21"/>
      <c r="F15" s="21"/>
      <c r="G15" s="21">
        <v>3105.6</v>
      </c>
      <c r="H15" s="21"/>
      <c r="I15" s="21"/>
      <c r="J15" s="21"/>
      <c r="K15" s="21"/>
      <c r="L15" s="16"/>
      <c r="M15" s="16"/>
      <c r="N15" s="16"/>
      <c r="O15" s="16"/>
      <c r="P15" s="16"/>
      <c r="Q15" s="17">
        <v>0</v>
      </c>
      <c r="R15" s="17">
        <v>0</v>
      </c>
      <c r="S15" s="1"/>
      <c r="T15" s="1"/>
      <c r="U15" s="1"/>
    </row>
    <row r="16" spans="1:21" ht="20.100000000000001" customHeight="1">
      <c r="A16" s="13" t="s">
        <v>11</v>
      </c>
      <c r="B16" s="15">
        <f t="shared" si="0"/>
        <v>150</v>
      </c>
      <c r="C16" s="21"/>
      <c r="D16" s="21"/>
      <c r="E16" s="21"/>
      <c r="F16" s="21"/>
      <c r="G16" s="21"/>
      <c r="H16" s="21"/>
      <c r="I16" s="21"/>
      <c r="J16" s="21"/>
      <c r="K16" s="21">
        <v>150</v>
      </c>
      <c r="L16" s="16"/>
      <c r="M16" s="16"/>
      <c r="N16" s="16"/>
      <c r="O16" s="16"/>
      <c r="P16" s="16"/>
      <c r="Q16" s="17">
        <v>0</v>
      </c>
      <c r="R16" s="17">
        <v>0</v>
      </c>
      <c r="S16" s="1"/>
      <c r="T16" s="1"/>
      <c r="U16" s="1"/>
    </row>
    <row r="17" spans="1:21" ht="18.75" customHeight="1">
      <c r="A17" s="4" t="s">
        <v>12</v>
      </c>
      <c r="B17" s="15">
        <f t="shared" si="0"/>
        <v>749.6</v>
      </c>
      <c r="C17" s="21"/>
      <c r="D17" s="21"/>
      <c r="E17" s="21"/>
      <c r="F17" s="21">
        <v>22</v>
      </c>
      <c r="G17" s="21"/>
      <c r="H17" s="21"/>
      <c r="I17" s="21">
        <f>623.6+104</f>
        <v>727.6</v>
      </c>
      <c r="J17" s="21"/>
      <c r="K17" s="21"/>
      <c r="L17" s="16"/>
      <c r="M17" s="16"/>
      <c r="N17" s="16"/>
      <c r="O17" s="16"/>
      <c r="P17" s="16"/>
      <c r="Q17" s="17">
        <v>0</v>
      </c>
      <c r="R17" s="17">
        <v>0</v>
      </c>
      <c r="S17" s="1"/>
      <c r="T17" s="1"/>
      <c r="U17" s="1"/>
    </row>
    <row r="18" spans="1:21" ht="20.100000000000001" customHeight="1">
      <c r="A18" s="4" t="s">
        <v>13</v>
      </c>
      <c r="B18" s="15">
        <f t="shared" si="0"/>
        <v>2906.7</v>
      </c>
      <c r="C18" s="21">
        <v>723</v>
      </c>
      <c r="D18" s="22"/>
      <c r="E18" s="22"/>
      <c r="F18" s="21"/>
      <c r="G18" s="22"/>
      <c r="H18" s="22"/>
      <c r="I18" s="22">
        <v>2183.6999999999998</v>
      </c>
      <c r="J18" s="22"/>
      <c r="K18" s="22"/>
      <c r="L18" s="19"/>
      <c r="M18" s="19"/>
      <c r="N18" s="19"/>
      <c r="O18" s="19"/>
      <c r="P18" s="19"/>
      <c r="Q18" s="17">
        <v>0</v>
      </c>
      <c r="R18" s="17">
        <v>0</v>
      </c>
      <c r="S18" s="1"/>
      <c r="T18" s="1"/>
      <c r="U18" s="1"/>
    </row>
    <row r="19" spans="1:21" s="3" customFormat="1" ht="20.100000000000001" customHeight="1">
      <c r="A19" s="5" t="s">
        <v>1</v>
      </c>
      <c r="B19" s="15">
        <f>SUM(B8:B18)</f>
        <v>16936.600000000002</v>
      </c>
      <c r="C19" s="15">
        <f>SUM(C8:C18)</f>
        <v>2171.1999999999998</v>
      </c>
      <c r="D19" s="15">
        <f t="shared" ref="D19:K19" si="1">SUM(D8:D18)</f>
        <v>537.1</v>
      </c>
      <c r="E19" s="15">
        <f t="shared" si="1"/>
        <v>978.90000000000009</v>
      </c>
      <c r="F19" s="15">
        <f t="shared" si="1"/>
        <v>22</v>
      </c>
      <c r="G19" s="15">
        <f t="shared" si="1"/>
        <v>4166.3</v>
      </c>
      <c r="H19" s="15">
        <f t="shared" si="1"/>
        <v>1348.6</v>
      </c>
      <c r="I19" s="15">
        <f t="shared" si="1"/>
        <v>6977</v>
      </c>
      <c r="J19" s="15">
        <f t="shared" si="1"/>
        <v>485.5</v>
      </c>
      <c r="K19" s="15">
        <f t="shared" si="1"/>
        <v>250</v>
      </c>
      <c r="L19" s="20">
        <f>SUM(L14:L17)</f>
        <v>0</v>
      </c>
      <c r="M19" s="20">
        <f t="shared" ref="M19:R19" si="2">SUM(M8:M18)</f>
        <v>0</v>
      </c>
      <c r="N19" s="20">
        <f t="shared" si="2"/>
        <v>0</v>
      </c>
      <c r="O19" s="20">
        <f t="shared" si="2"/>
        <v>0</v>
      </c>
      <c r="P19" s="20">
        <f t="shared" si="2"/>
        <v>0</v>
      </c>
      <c r="Q19" s="18">
        <f t="shared" si="2"/>
        <v>0</v>
      </c>
      <c r="R19" s="18">
        <f t="shared" si="2"/>
        <v>0</v>
      </c>
      <c r="S19" s="8"/>
      <c r="T19" s="8"/>
      <c r="U19" s="8"/>
    </row>
    <row r="20" spans="1:21" ht="15.75">
      <c r="A20" s="1"/>
      <c r="B20" s="2"/>
      <c r="C20" s="2"/>
      <c r="D20" s="2"/>
      <c r="E20" s="2"/>
      <c r="F20" s="15"/>
      <c r="G20" s="2"/>
      <c r="H20" s="2"/>
      <c r="I20" s="2"/>
      <c r="J20" s="2"/>
      <c r="K20" s="2"/>
      <c r="L20" s="2"/>
      <c r="M20" s="2"/>
      <c r="N20" s="2"/>
      <c r="O20" s="2"/>
      <c r="P20" s="2"/>
      <c r="Q20" s="2"/>
      <c r="R20" s="2"/>
    </row>
    <row r="21" spans="1:21">
      <c r="A21" s="1"/>
      <c r="B21" s="2"/>
      <c r="C21" s="2"/>
      <c r="D21" s="2"/>
      <c r="E21" s="2"/>
      <c r="F21" s="2"/>
      <c r="G21" s="2"/>
      <c r="H21" s="2"/>
      <c r="I21" s="2"/>
      <c r="J21" s="2"/>
      <c r="K21" s="2"/>
      <c r="L21" s="2"/>
      <c r="M21" s="2"/>
      <c r="N21" s="2"/>
      <c r="O21" s="2"/>
      <c r="P21" s="2"/>
      <c r="Q21" s="2"/>
      <c r="R21" s="2"/>
    </row>
    <row r="22" spans="1:21">
      <c r="F22" s="2"/>
    </row>
    <row r="26" spans="1:21">
      <c r="A26" s="11"/>
    </row>
  </sheetData>
  <mergeCells count="4">
    <mergeCell ref="A5:R5"/>
    <mergeCell ref="G2:R2"/>
    <mergeCell ref="G4:R4"/>
    <mergeCell ref="G3:R3"/>
  </mergeCells>
  <phoneticPr fontId="1" type="noConversion"/>
  <printOptions horizontalCentered="1"/>
  <pageMargins left="0.98425196850393704" right="0.78740157480314965" top="0" bottom="0" header="0.51181102362204722" footer="0.51181102362204722"/>
  <pageSetup paperSize="9" scale="52" orientation="landscape" r:id="rId1"/>
  <headerFooter alignWithMargins="0">
    <oddFooter xml:space="preserve">&amp;R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2022 год</vt:lpstr>
      <vt:lpstr>'2022 год'!Область_печати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2022-10-24T13:26:40Z</cp:lastPrinted>
  <dcterms:created xsi:type="dcterms:W3CDTF">2008-10-27T11:18:22Z</dcterms:created>
  <dcterms:modified xsi:type="dcterms:W3CDTF">2023-03-28T11:06:21Z</dcterms:modified>
</cp:coreProperties>
</file>