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Лист1!$4:$7</definedName>
  </definedNames>
  <calcPr calcId="125725"/>
</workbook>
</file>

<file path=xl/calcChain.xml><?xml version="1.0" encoding="utf-8"?>
<calcChain xmlns="http://schemas.openxmlformats.org/spreadsheetml/2006/main">
  <c r="C15" i="1"/>
  <c r="M15"/>
  <c r="J15"/>
  <c r="D11"/>
  <c r="D12"/>
  <c r="C12" s="1"/>
  <c r="M14"/>
  <c r="M13"/>
  <c r="M12"/>
  <c r="M11"/>
  <c r="M10"/>
  <c r="M9"/>
  <c r="M8"/>
  <c r="G8"/>
  <c r="D8" s="1"/>
  <c r="J8"/>
  <c r="G9"/>
  <c r="J9"/>
  <c r="G10"/>
  <c r="J10"/>
  <c r="G11"/>
  <c r="J11"/>
  <c r="G12"/>
  <c r="J12"/>
  <c r="G13"/>
  <c r="D13" s="1"/>
  <c r="C13" s="1"/>
  <c r="J13"/>
  <c r="G14"/>
  <c r="J14"/>
  <c r="C14" l="1"/>
  <c r="D14"/>
  <c r="G15"/>
  <c r="D10"/>
  <c r="C10" s="1"/>
  <c r="D9"/>
  <c r="C9" s="1"/>
  <c r="C11"/>
  <c r="C8"/>
  <c r="D15" l="1"/>
  <c r="D16" s="1"/>
</calcChain>
</file>

<file path=xl/sharedStrings.xml><?xml version="1.0" encoding="utf-8"?>
<sst xmlns="http://schemas.openxmlformats.org/spreadsheetml/2006/main" count="28" uniqueCount="22">
  <si>
    <t>код главы</t>
  </si>
  <si>
    <t>Общая оценка в баллах</t>
  </si>
  <si>
    <t>Наименование показателей оценки</t>
  </si>
  <si>
    <t>4. Учет и отчетность</t>
  </si>
  <si>
    <t>оценка</t>
  </si>
  <si>
    <t>вес</t>
  </si>
  <si>
    <t>в баллах</t>
  </si>
  <si>
    <t>наименование главного распорядителя средств  бюджета района</t>
  </si>
  <si>
    <t>Итого баллов</t>
  </si>
  <si>
    <t>Средний балл</t>
  </si>
  <si>
    <t>средний балл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</si>
  <si>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</si>
  <si>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</si>
  <si>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</si>
  <si>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</si>
  <si>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</si>
  <si>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</si>
  <si>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</si>
  <si>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4.1. Качество формирования ГРБС бюджетной отчетности и бухгалтерской отчетности муниципальных автономных и бюджетных учреждений</t>
  </si>
  <si>
    <t>4.2. Соблюдение сроков предоставления ГРБС бюджетной отчетности и бухгалтерской отчетности муниципальных автономных и бюджетных учреждений</t>
  </si>
  <si>
    <t>4.3. Административные правонарушения, совершенные  должностными лицами главных распорядителей средств бюджета Орловского района и учреждений, находящихся в ведении таких главных распорядителей</t>
  </si>
  <si>
    <t xml:space="preserve"> Результаты проведения финансовым отделом Администрации Орловского района мониторинга качества финансового менеджмента за 2024 год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</si>
</sst>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vertical="top" wrapText="1"/>
    </xf>
    <xf numFmtId="0" fontId="0" fillId="0" borderId="2" xfId="0" applyBorder="1"/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0" fillId="0" borderId="5" xfId="0" applyBorder="1"/>
    <xf numFmtId="164" fontId="4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horizontal="center" vertical="top" wrapText="1"/>
    </xf>
    <xf numFmtId="49" fontId="4" fillId="2" borderId="12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abSelected="1" zoomScaleNormal="100" zoomScaleSheetLayoutView="100" workbookViewId="0">
      <selection activeCell="C16" sqref="C16"/>
    </sheetView>
  </sheetViews>
  <sheetFormatPr defaultRowHeight="12.75"/>
  <cols>
    <col min="1" max="1" width="36.42578125" customWidth="1"/>
    <col min="2" max="2" width="7.7109375" customWidth="1"/>
    <col min="3" max="3" width="9.140625" customWidth="1"/>
    <col min="4" max="4" width="10.7109375" customWidth="1"/>
    <col min="5" max="5" width="8.28515625" customWidth="1"/>
    <col min="6" max="6" width="6.85546875" customWidth="1"/>
    <col min="7" max="7" width="6.7109375" customWidth="1"/>
    <col min="8" max="8" width="8" customWidth="1"/>
    <col min="9" max="9" width="7" customWidth="1"/>
    <col min="10" max="10" width="6.5703125" customWidth="1"/>
  </cols>
  <sheetData>
    <row r="1" spans="1:13" ht="12.75" customHeight="1">
      <c r="C1" s="1"/>
      <c r="D1" s="1"/>
      <c r="E1" s="1"/>
      <c r="F1" s="1"/>
      <c r="G1" s="1"/>
      <c r="H1" s="1"/>
      <c r="I1" s="1"/>
      <c r="J1" s="1"/>
    </row>
    <row r="2" spans="1:13" ht="42" customHeight="1">
      <c r="A2" s="20" t="s">
        <v>21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>
      <c r="A3" s="10"/>
      <c r="B3" s="10"/>
      <c r="C3" s="10"/>
      <c r="D3" s="10"/>
    </row>
    <row r="4" spans="1:13" ht="30" customHeight="1">
      <c r="A4" s="21" t="s">
        <v>7</v>
      </c>
      <c r="B4" s="23" t="s">
        <v>0</v>
      </c>
      <c r="C4" s="23" t="s">
        <v>10</v>
      </c>
      <c r="D4" s="25" t="s">
        <v>1</v>
      </c>
      <c r="E4" s="17" t="s">
        <v>2</v>
      </c>
      <c r="F4" s="18"/>
      <c r="G4" s="18"/>
      <c r="H4" s="18"/>
      <c r="I4" s="18"/>
      <c r="J4" s="18"/>
      <c r="K4" s="18"/>
      <c r="L4" s="18"/>
      <c r="M4" s="19"/>
    </row>
    <row r="5" spans="1:13" ht="27.75" customHeight="1">
      <c r="A5" s="21"/>
      <c r="B5" s="23"/>
      <c r="C5" s="23"/>
      <c r="D5" s="25"/>
      <c r="E5" s="17" t="s">
        <v>3</v>
      </c>
      <c r="F5" s="18"/>
      <c r="G5" s="18"/>
      <c r="H5" s="18"/>
      <c r="I5" s="18"/>
      <c r="J5" s="18"/>
      <c r="K5" s="18"/>
      <c r="L5" s="18"/>
      <c r="M5" s="19"/>
    </row>
    <row r="6" spans="1:13" ht="131.25" customHeight="1">
      <c r="A6" s="21"/>
      <c r="B6" s="23"/>
      <c r="C6" s="23"/>
      <c r="D6" s="23"/>
      <c r="E6" s="14" t="s">
        <v>18</v>
      </c>
      <c r="F6" s="15"/>
      <c r="G6" s="16"/>
      <c r="H6" s="14" t="s">
        <v>19</v>
      </c>
      <c r="I6" s="15"/>
      <c r="J6" s="16"/>
      <c r="K6" s="14" t="s">
        <v>20</v>
      </c>
      <c r="L6" s="15"/>
      <c r="M6" s="16"/>
    </row>
    <row r="7" spans="1:13" ht="32.25" customHeight="1">
      <c r="A7" s="22"/>
      <c r="B7" s="24"/>
      <c r="C7" s="24"/>
      <c r="D7" s="24"/>
      <c r="E7" s="2" t="s">
        <v>4</v>
      </c>
      <c r="F7" s="2" t="s">
        <v>5</v>
      </c>
      <c r="G7" s="2" t="s">
        <v>6</v>
      </c>
      <c r="H7" s="2" t="s">
        <v>4</v>
      </c>
      <c r="I7" s="2" t="s">
        <v>5</v>
      </c>
      <c r="J7" s="2" t="s">
        <v>6</v>
      </c>
      <c r="K7" s="2" t="s">
        <v>4</v>
      </c>
      <c r="L7" s="2" t="s">
        <v>5</v>
      </c>
      <c r="M7" s="2" t="s">
        <v>6</v>
      </c>
    </row>
    <row r="8" spans="1:13" ht="15">
      <c r="A8" s="6" t="s">
        <v>11</v>
      </c>
      <c r="B8" s="7">
        <v>902</v>
      </c>
      <c r="C8" s="13">
        <f>D8/100</f>
        <v>1</v>
      </c>
      <c r="D8" s="8">
        <f>G8+J8+M8</f>
        <v>100</v>
      </c>
      <c r="E8" s="8">
        <v>1</v>
      </c>
      <c r="F8" s="9">
        <v>35</v>
      </c>
      <c r="G8" s="3">
        <f>E8*F8</f>
        <v>35</v>
      </c>
      <c r="H8" s="9">
        <v>1</v>
      </c>
      <c r="I8" s="9">
        <v>35</v>
      </c>
      <c r="J8" s="3">
        <f t="shared" ref="J8:J14" si="0">H8*I8</f>
        <v>35</v>
      </c>
      <c r="K8" s="9">
        <v>1</v>
      </c>
      <c r="L8" s="9">
        <v>30</v>
      </c>
      <c r="M8" s="3">
        <f t="shared" ref="M8:M14" si="1">K8*L8</f>
        <v>30</v>
      </c>
    </row>
    <row r="9" spans="1:13" ht="33.75" customHeight="1">
      <c r="A9" s="6" t="s">
        <v>12</v>
      </c>
      <c r="B9" s="7">
        <v>903</v>
      </c>
      <c r="C9" s="13">
        <f t="shared" ref="C9:C15" si="2">D9/100</f>
        <v>1</v>
      </c>
      <c r="D9" s="8">
        <f t="shared" ref="D9:D14" si="3">G9+J9+M9</f>
        <v>100</v>
      </c>
      <c r="E9" s="8">
        <v>1</v>
      </c>
      <c r="F9" s="9">
        <v>35</v>
      </c>
      <c r="G9" s="3">
        <f t="shared" ref="G9:G14" si="4">E9*F9</f>
        <v>35</v>
      </c>
      <c r="H9" s="9">
        <v>1</v>
      </c>
      <c r="I9" s="9">
        <v>35</v>
      </c>
      <c r="J9" s="3">
        <f t="shared" si="0"/>
        <v>35</v>
      </c>
      <c r="K9" s="9">
        <v>1</v>
      </c>
      <c r="L9" s="9">
        <v>30</v>
      </c>
      <c r="M9" s="3">
        <f t="shared" si="1"/>
        <v>30</v>
      </c>
    </row>
    <row r="10" spans="1:13" ht="33" customHeight="1">
      <c r="A10" s="6" t="s">
        <v>13</v>
      </c>
      <c r="B10" s="7">
        <v>904</v>
      </c>
      <c r="C10" s="13">
        <f t="shared" si="2"/>
        <v>1</v>
      </c>
      <c r="D10" s="8">
        <f t="shared" si="3"/>
        <v>100</v>
      </c>
      <c r="E10" s="8">
        <v>1</v>
      </c>
      <c r="F10" s="9">
        <v>35</v>
      </c>
      <c r="G10" s="3">
        <f t="shared" si="4"/>
        <v>35</v>
      </c>
      <c r="H10" s="9">
        <v>1</v>
      </c>
      <c r="I10" s="9">
        <v>35</v>
      </c>
      <c r="J10" s="3">
        <f t="shared" si="0"/>
        <v>35</v>
      </c>
      <c r="K10" s="9">
        <v>1</v>
      </c>
      <c r="L10" s="9">
        <v>30</v>
      </c>
      <c r="M10" s="3">
        <f t="shared" si="1"/>
        <v>30</v>
      </c>
    </row>
    <row r="11" spans="1:13" ht="33.75" customHeight="1">
      <c r="A11" s="6" t="s">
        <v>14</v>
      </c>
      <c r="B11" s="7">
        <v>906</v>
      </c>
      <c r="C11" s="13">
        <f t="shared" si="2"/>
        <v>1</v>
      </c>
      <c r="D11" s="8">
        <f t="shared" si="3"/>
        <v>100</v>
      </c>
      <c r="E11" s="8">
        <v>1</v>
      </c>
      <c r="F11" s="9">
        <v>35</v>
      </c>
      <c r="G11" s="3">
        <f t="shared" si="4"/>
        <v>35</v>
      </c>
      <c r="H11" s="9">
        <v>1</v>
      </c>
      <c r="I11" s="9">
        <v>35</v>
      </c>
      <c r="J11" s="3">
        <f t="shared" si="0"/>
        <v>35</v>
      </c>
      <c r="K11" s="9">
        <v>1</v>
      </c>
      <c r="L11" s="9">
        <v>30</v>
      </c>
      <c r="M11" s="3">
        <f t="shared" si="1"/>
        <v>30</v>
      </c>
    </row>
    <row r="12" spans="1:13" ht="35.25" customHeight="1">
      <c r="A12" s="6" t="s">
        <v>15</v>
      </c>
      <c r="B12" s="7">
        <v>907</v>
      </c>
      <c r="C12" s="13">
        <f t="shared" si="2"/>
        <v>1</v>
      </c>
      <c r="D12" s="8">
        <f t="shared" si="3"/>
        <v>100</v>
      </c>
      <c r="E12" s="8">
        <v>1</v>
      </c>
      <c r="F12" s="9">
        <v>35</v>
      </c>
      <c r="G12" s="3">
        <f t="shared" si="4"/>
        <v>35</v>
      </c>
      <c r="H12" s="9">
        <v>1</v>
      </c>
      <c r="I12" s="9">
        <v>35</v>
      </c>
      <c r="J12" s="3">
        <f t="shared" si="0"/>
        <v>35</v>
      </c>
      <c r="K12" s="9">
        <v>1</v>
      </c>
      <c r="L12" s="9">
        <v>30</v>
      </c>
      <c r="M12" s="3">
        <f t="shared" si="1"/>
        <v>30</v>
      </c>
    </row>
    <row r="13" spans="1:13" ht="33.75" customHeight="1">
      <c r="A13" s="6" t="s">
        <v>16</v>
      </c>
      <c r="B13" s="7">
        <v>913</v>
      </c>
      <c r="C13" s="13">
        <f t="shared" si="2"/>
        <v>1</v>
      </c>
      <c r="D13" s="8">
        <f t="shared" si="3"/>
        <v>100</v>
      </c>
      <c r="E13" s="8">
        <v>1</v>
      </c>
      <c r="F13" s="9">
        <v>35</v>
      </c>
      <c r="G13" s="3">
        <f t="shared" si="4"/>
        <v>35</v>
      </c>
      <c r="H13" s="9">
        <v>1</v>
      </c>
      <c r="I13" s="9">
        <v>35</v>
      </c>
      <c r="J13" s="3">
        <f t="shared" si="0"/>
        <v>35</v>
      </c>
      <c r="K13" s="9">
        <v>1</v>
      </c>
      <c r="L13" s="9">
        <v>30</v>
      </c>
      <c r="M13" s="3">
        <f t="shared" si="1"/>
        <v>30</v>
      </c>
    </row>
    <row r="14" spans="1:13" ht="30">
      <c r="A14" s="6" t="s">
        <v>17</v>
      </c>
      <c r="B14" s="7">
        <v>914</v>
      </c>
      <c r="C14" s="13">
        <f t="shared" si="2"/>
        <v>1</v>
      </c>
      <c r="D14" s="8">
        <f t="shared" si="3"/>
        <v>100</v>
      </c>
      <c r="E14" s="8">
        <v>1</v>
      </c>
      <c r="F14" s="9">
        <v>35</v>
      </c>
      <c r="G14" s="3">
        <f t="shared" si="4"/>
        <v>35</v>
      </c>
      <c r="H14" s="9">
        <v>1</v>
      </c>
      <c r="I14" s="9">
        <v>35</v>
      </c>
      <c r="J14" s="3">
        <f t="shared" si="0"/>
        <v>35</v>
      </c>
      <c r="K14" s="9">
        <v>1</v>
      </c>
      <c r="L14" s="9">
        <v>30</v>
      </c>
      <c r="M14" s="3">
        <f t="shared" si="1"/>
        <v>30</v>
      </c>
    </row>
    <row r="15" spans="1:13" ht="21.75" customHeight="1">
      <c r="A15" s="4" t="s">
        <v>8</v>
      </c>
      <c r="B15" s="5"/>
      <c r="C15" s="13">
        <f>SUM(C8:C14)</f>
        <v>7</v>
      </c>
      <c r="D15" s="11">
        <f>D8+D9+D10+D11+D12+D13+D14</f>
        <v>700</v>
      </c>
      <c r="E15" s="5"/>
      <c r="F15" s="5"/>
      <c r="G15" s="12">
        <f>G8+G9+G10+G11+G12+G13+G14</f>
        <v>245</v>
      </c>
      <c r="H15" s="5"/>
      <c r="I15" s="5"/>
      <c r="J15" s="12">
        <f>J8+J9+J10+J11+J12+J13+J14</f>
        <v>245</v>
      </c>
      <c r="K15" s="5"/>
      <c r="L15" s="5"/>
      <c r="M15" s="12">
        <f>M8+M9+M10+M11+M12+M13+M14</f>
        <v>210</v>
      </c>
    </row>
    <row r="16" spans="1:13" ht="21.75" customHeight="1">
      <c r="A16" s="4" t="s">
        <v>9</v>
      </c>
      <c r="B16" s="5"/>
      <c r="C16" s="5"/>
      <c r="D16" s="11">
        <f>D15/7</f>
        <v>100</v>
      </c>
      <c r="E16" s="5"/>
      <c r="F16" s="5"/>
      <c r="G16" s="5"/>
      <c r="H16" s="5"/>
      <c r="I16" s="5"/>
      <c r="J16" s="5"/>
      <c r="K16" s="5"/>
      <c r="L16" s="5"/>
      <c r="M16" s="5"/>
    </row>
    <row r="17" ht="21.75" customHeight="1"/>
    <row r="18" ht="49.5" customHeight="1"/>
    <row r="19" ht="49.5" customHeight="1"/>
    <row r="20" ht="52.5" customHeight="1"/>
    <row r="21" ht="66.75" customHeight="1"/>
    <row r="22" ht="66" customHeight="1"/>
    <row r="23" ht="34.5" customHeight="1"/>
    <row r="25" ht="34.5" customHeight="1"/>
    <row r="28" ht="33.75" customHeight="1"/>
    <row r="29" ht="64.5" customHeight="1"/>
    <row r="32" ht="76.5" customHeight="1"/>
    <row r="33" ht="45.75" customHeight="1"/>
    <row r="37" ht="50.25" customHeight="1"/>
    <row r="38" ht="36" customHeight="1"/>
    <row r="44" ht="33" customHeight="1"/>
    <row r="46" ht="35.25" customHeight="1"/>
    <row r="47" hidden="1"/>
  </sheetData>
  <mergeCells count="10">
    <mergeCell ref="K6:M6"/>
    <mergeCell ref="E4:M4"/>
    <mergeCell ref="E5:M5"/>
    <mergeCell ref="A2:M2"/>
    <mergeCell ref="E6:G6"/>
    <mergeCell ref="H6:J6"/>
    <mergeCell ref="A4:A7"/>
    <mergeCell ref="B4:B7"/>
    <mergeCell ref="C4:C7"/>
    <mergeCell ref="D4:D7"/>
  </mergeCells>
  <phoneticPr fontId="0" type="noConversion"/>
  <pageMargins left="0.43307086614173229" right="0.15748031496062992" top="0.51181102362204722" bottom="0.35433070866141736" header="0.39370078740157483" footer="0.27559055118110237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2024-02-01T13:21:19Z</cp:lastPrinted>
  <dcterms:created xsi:type="dcterms:W3CDTF">2011-06-30T13:34:24Z</dcterms:created>
  <dcterms:modified xsi:type="dcterms:W3CDTF">2025-01-29T14:27:16Z</dcterms:modified>
</cp:coreProperties>
</file>