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20" windowWidth="17400" windowHeight="9525"/>
  </bookViews>
  <sheets>
    <sheet name="Приложение " sheetId="1" r:id="rId1"/>
  </sheets>
  <definedNames>
    <definedName name="_xlnm.Print_Area" localSheetId="0">'Приложение '!$A$7:$M$133</definedName>
  </definedNames>
  <calcPr calcId="124519"/>
</workbook>
</file>

<file path=xl/calcChain.xml><?xml version="1.0" encoding="utf-8"?>
<calcChain xmlns="http://schemas.openxmlformats.org/spreadsheetml/2006/main">
  <c r="M132" i="1"/>
  <c r="L132"/>
  <c r="K132"/>
  <c r="F132"/>
  <c r="E132"/>
  <c r="D132"/>
  <c r="M63"/>
  <c r="L63"/>
  <c r="K63"/>
</calcChain>
</file>

<file path=xl/sharedStrings.xml><?xml version="1.0" encoding="utf-8"?>
<sst xmlns="http://schemas.openxmlformats.org/spreadsheetml/2006/main" count="235" uniqueCount="160">
  <si>
    <t>№ пп</t>
  </si>
  <si>
    <t>2 02 35250 05 0000 150</t>
  </si>
  <si>
    <t>Наименование субвенций</t>
  </si>
  <si>
    <t>Классификация доходов</t>
  </si>
  <si>
    <t>Классификация расходов</t>
  </si>
  <si>
    <t>Раздел подраздел</t>
  </si>
  <si>
    <t>Целевая статья</t>
  </si>
  <si>
    <t>Вид расходов</t>
  </si>
  <si>
    <t>Расходы на оплату жилищно-коммунальных услуг отдельным категориям граждан в рамках подпрограммы «Социальная поддержка отдельных категорий граждан» муниципальной программы Орловского района «Социальная поддержка граждан»</t>
  </si>
  <si>
    <t>Субвенция на осуществление полномочий по государственной регистрации актов гражданского состояния</t>
  </si>
  <si>
    <t>Расходы на осуществление полномочий по предоставлению гражданам в целях оказания социальной поддержки субсидий на оплату жилых помещений и коммунальных услуг в рамках подпрограммы «Социальная поддержка отдельных категорий граждан» муниципальной программы Орловского района «Социальная поддержка граждан»</t>
  </si>
  <si>
    <t>Субвенция на осуществление полномочий по предоставлению мер социальной поддержки детей из многодетных семей</t>
  </si>
  <si>
    <t>0703</t>
  </si>
  <si>
    <t>0220072040</t>
  </si>
  <si>
    <t xml:space="preserve">Расходы на осуществление полномочий по организации и осуществлению деятельности по опеке и попечительству в соответствии со статьей 6 Областного закона от 26 декабря 2007 года № 830-ЗС «Об организации опеки и попечительства в Ростовской области» в рамках подпрограммы «Обеспечение реализации муниципальной программы Орловского района «Развитие образования» и прочие мероприятия» муниципальной программы Орловского района «Развитие образования» </t>
  </si>
  <si>
    <t xml:space="preserve"> Расходы на осуществление переданного полномочия Российской Федерации по осуществлению ежегодной денежной выплаты лицам, награжденным нагрудным знаком «Почетный донор России», в рамках подпрограммы «Социальная поддержка отдельных категорий граждан» муниципальной программы Орловского района «Социальная поддержка граждан»</t>
  </si>
  <si>
    <r>
      <t>Расходы на осуществление полномочий по предоставлению мер социальной поддержки детей-сирот и детей, оставшихся без попечения родителей, лиц из числа детей-сирот и детей, оставшихся без попечения родителей предусмотренных пунктами 1, 1</t>
    </r>
    <r>
      <rPr>
        <vertAlign val="superscript"/>
        <sz val="10"/>
        <color indexed="8"/>
        <rFont val="Times New Roman"/>
        <family val="1"/>
        <charset val="204"/>
      </rPr>
      <t>1</t>
    </r>
    <r>
      <rPr>
        <sz val="10"/>
        <color indexed="8"/>
        <rFont val="Times New Roman"/>
        <family val="1"/>
        <charset val="204"/>
      </rPr>
      <t>,1</t>
    </r>
    <r>
      <rPr>
        <vertAlign val="superscript"/>
        <sz val="10"/>
        <color indexed="8"/>
        <rFont val="Times New Roman"/>
        <family val="1"/>
        <charset val="204"/>
      </rPr>
      <t>2</t>
    </r>
    <r>
      <rPr>
        <sz val="10"/>
        <color indexed="8"/>
        <rFont val="Times New Roman"/>
        <family val="1"/>
        <charset val="204"/>
      </rPr>
      <t>, 1</t>
    </r>
    <r>
      <rPr>
        <vertAlign val="superscript"/>
        <sz val="10"/>
        <color indexed="8"/>
        <rFont val="Times New Roman"/>
        <family val="1"/>
        <charset val="204"/>
      </rPr>
      <t>3</t>
    </r>
    <r>
      <rPr>
        <sz val="10"/>
        <color indexed="8"/>
        <rFont val="Times New Roman"/>
        <family val="1"/>
        <charset val="204"/>
      </rPr>
      <t xml:space="preserve"> статьи 13</t>
    </r>
    <r>
      <rPr>
        <vertAlign val="superscript"/>
        <sz val="10"/>
        <color indexed="8"/>
        <rFont val="Times New Roman"/>
        <family val="1"/>
        <charset val="204"/>
      </rPr>
      <t>2</t>
    </r>
    <r>
      <rPr>
        <sz val="10"/>
        <color indexed="8"/>
        <rFont val="Times New Roman"/>
        <family val="1"/>
        <charset val="204"/>
      </rPr>
      <t xml:space="preserve"> Областного закона от 22 октября 2004 года №165-ЗС "О социальной поддержке детства в Ростовской области"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</t>
    </r>
  </si>
  <si>
    <t>Расходы на организацию исполнительно-распорядительных функций, связанных с реализацией переданных государственных полномочий по назначению ежемесячного пособия на ребенка, предоставлению мер социальной поддержки отдельным категориям граждан, по организации и осуществлению деятельности по попечительству в соответствии со статьей 7 Областного закона от 26 декабря 2007 года № 830-ЗС «Об организации опеки и попечительства в Ростовской области», по организации приемных семей для граждан пожилого возраста и инвалидов в соответствии с Областным законом от 19 ноября 2009 года № 320-ЗС «Об организации приемных семей для граждан пожилого возраста и инвалидов в Ростовской области», а также по организации работы по оформлению и назначению адресной социальной помощи в соответствии с Областным законом от 22 октября 2004 года № 174-ЗС «Об адресной социальной помощи в Ростовской области» в рамках подпрограммы «Социальная поддержка отдельных категорий граждан» муниципальной программы Орловского района «Социальная поддержка граждан»</t>
  </si>
  <si>
    <t>Расходы на осуществление полномочий по определению в соответствии с частью 1 статьи 11.2 Областного закона от 25 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</t>
  </si>
  <si>
    <t>Расходы на осуществление полномочий по предоставлению мер социальной поддержки детей из многодетных семей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</t>
  </si>
  <si>
    <t>Субвенция на осуществление полномочий по предоставлению мер социальной поддержки детей первого-второго года жизни из малоимущих семей</t>
  </si>
  <si>
    <t>Расходы на осуществление полномочий по предоставлению мер социальной поддержки детей первого-второго года жизни из малоимущих семей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</t>
  </si>
  <si>
    <t>Расходы на осуществление полномочий по предоставлению мер социальной поддержки отдельных категорий граждан, работающих и проживающих в сельской местности в рамках подпрограммы «Социальная поддержка отдельных категорий граждан» муниципальной программы Орловского района «Социальная поддержка граждан»</t>
  </si>
  <si>
    <t>2 02 35930 05 0000 150</t>
  </si>
  <si>
    <t>2 02 35220 05 0000 150</t>
  </si>
  <si>
    <t>2 02 30013 05 0000 150</t>
  </si>
  <si>
    <t>2 02 30022 05 0000 150</t>
  </si>
  <si>
    <t>2 02 30024 05 0000 150</t>
  </si>
  <si>
    <t>2 02 3002405 0000 150</t>
  </si>
  <si>
    <t>2 02 35084 05 0000 150</t>
  </si>
  <si>
    <t>2 02 039999 05 0000 150</t>
  </si>
  <si>
    <t>2 02 35120 05 0000 150</t>
  </si>
  <si>
    <t>2 02 35573 05 0000 150</t>
  </si>
  <si>
    <t xml:space="preserve">Расходы на осуществление полномочий по составлению(изменению) списков кандидатов в присяжные заседатели федеральных судов общей юрисдикции в Российской Федерации по иным непрограммным мероприятиям в рамках непрограммного направления деятельности "Реализация функций иных муниципальных органов Орловского района" </t>
  </si>
  <si>
    <t>0105</t>
  </si>
  <si>
    <t>9990051200</t>
  </si>
  <si>
    <t>УСЗН</t>
  </si>
  <si>
    <t>МФЦ</t>
  </si>
  <si>
    <t>Субвенция на осуществление полномочий по организации и осуществлению деятельности по опеке и попечительству в соответствии со статьей 6 Областного закона от 26 декабря 2007 года № 830-ЗС «Об организации опеки и попечительства в Ростовской области»</t>
  </si>
  <si>
    <t>Расходы на осуществление государственных полномочий в сфере социального обслуживания, предусмотренных пунктами 2, 3, 4 и 5 части 1 статьи 6 Областного закона от 3 сентября 2014 года № 222-ЗС «О социальном обслуживании граждан в Ростовской области» в рамках подпрограммы «Старшее поколение» муниципальной программы Орловского района «Социальная поддержка граждан»</t>
  </si>
  <si>
    <t>Расходы на организацию исполнительно-распорядительных функций, связанных с реализацией переданных государственных полномочий по поддержке сельскохозяйственного производства и осуществлению мероприятий в области обеспечения плодородия земель сельскохозяйственного назначения в рамках подпрограммы «Обеспечение реализации муниципальной программы Орловского района «Развитие сельского хозяйства и регулирование рынков сельскохозяйственной продукции, сырья и продовольствия» муниципальной программы Орловского района «Развитие сельского хозяйства и регулирование рынков сельскохозяйственной продукции, сырья и продовольствия»</t>
  </si>
  <si>
    <t>Субвенция на осуществление полномочий по созданию и обеспечению деятельности административных комиссий</t>
  </si>
  <si>
    <t>Субвенция на осуществление полномочий по предоставлению материальной и иной помощи для погребения</t>
  </si>
  <si>
    <t>Расходы на осуществление полномочий по предоставлению материальной и иной помощи для погребения в рамках подпрограммы «Социальная поддержка отдельных категорий граждан» муниципальной программы Орловского района «Социальная поддержка граждан»</t>
  </si>
  <si>
    <t>Расходы на осуществление полномочий по предоставлению мер социальной поддержки семей, имеющих детей и проживающих на территории Ростовской области, в виде ежемесячной денежной выплаты в размере определенного в Ростовской области прожиточного минимума для детей, назначаемой в случае рождения после 31 декабря 2012 года третьего ребенка (родного, усыновленного) или последующих детей (родных, усыновленных) до достижения ребенком возраста трех лет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</t>
  </si>
  <si>
    <t>Расходы на осуществление полномочий по предоставлению мер социальной поддержки семей, имеющих детей и проживающих на территории Ростовской области, в виде ежемесячной денежной выплаты в размере определенного в Ростовской области прожиточного минимума для детей, назначаемой в случае рождения после 31 декабря 2012 года третьего ребенка или последующих детей до достижения ребенком возраста трех лет, в рамках подпрограммы "Совершенствование мер демографической политики в области социальной поддержки семьи и детей" муниципальной программы Орловского района "Социальная поддержка граждан"</t>
  </si>
  <si>
    <t>Расходы на осуществление полномочий по предоставлению мер социальной поддержки малоимущих семей, имеющих детей и проживающих на территории Ростовской области, в виде предоставления регионального материнского капитала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</t>
  </si>
  <si>
    <t>1003</t>
  </si>
  <si>
    <t xml:space="preserve">Расходы на осуществление полномочий по обеспечению жильем отдельных категорий граждан, установленных Федеральным законом от 12 января 1995 года № 5-ФЗ «О ветеранах», в соответствии с Указом Президента Российской Федерации от 7 мая 2008 года № 714 «Об обеспечении жильем ветеранов Великой Отечественной войны 1941 - 1945 годов»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 </t>
  </si>
  <si>
    <t>Расходы на предоставление ежемесячной выплаты в связи с рождением (усыновлением) первого ребенка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</t>
  </si>
  <si>
    <t>1004</t>
  </si>
  <si>
    <t>042P155730</t>
  </si>
  <si>
    <t>042P172440</t>
  </si>
  <si>
    <t>042P150840</t>
  </si>
  <si>
    <t>042P172210</t>
  </si>
  <si>
    <t>042P172240</t>
  </si>
  <si>
    <t>042P172160</t>
  </si>
  <si>
    <t>к  Решению Собрания депутатов Орловского района</t>
  </si>
  <si>
    <t>Субвенция на осуществление полномочий по организации и обеспечению отдыха и оздоровления детей, за исключением детей-сирот, детей, оставшихся без попечения родителей, детей, находящихся в социально опасном положении, и одаренных детей, проживающих в малоимущих семьях</t>
  </si>
  <si>
    <t>9990072390</t>
  </si>
  <si>
    <t>9990072360</t>
  </si>
  <si>
    <t>9990072370</t>
  </si>
  <si>
    <t>0410052500</t>
  </si>
  <si>
    <t>9990072350</t>
  </si>
  <si>
    <t>0410072110</t>
  </si>
  <si>
    <t>0420072180</t>
  </si>
  <si>
    <t>0420072220</t>
  </si>
  <si>
    <t>0420072420</t>
  </si>
  <si>
    <t>0420072200</t>
  </si>
  <si>
    <t>0410052200</t>
  </si>
  <si>
    <t>0410072090</t>
  </si>
  <si>
    <t>0410072100</t>
  </si>
  <si>
    <t>0410072120</t>
  </si>
  <si>
    <t>0420072150</t>
  </si>
  <si>
    <t>0420072170</t>
  </si>
  <si>
    <t>9990059310</t>
  </si>
  <si>
    <t>Расходы на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 в рамках подпрограммы «Развитие общего и дополнительного образования» муниципальной программы Орловского района «Развитие образования»</t>
  </si>
  <si>
    <t>Расходы на осуществление полномочий по выплате компенсации родительской платы за присмотр и уход за детьми в образовательной организации, реализующей образовательную программу дошкольного образования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</t>
  </si>
  <si>
    <t>Расходы на осуществление полномочий по предоставлению мер социальной поддержки беременных женщин из малоимущих семей, кормящих матерей и детей в возрасте до трех лет из малоимущих семей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</t>
  </si>
  <si>
    <t>Расходы на государственную регистрацию актов гражданского состояния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</t>
  </si>
  <si>
    <t>Расходы  на осуществление полномочий по содержанию архивных учреждений (за исключением коммунальных расходов) в части расходов на хранение, комплектование, учет и использование архивных документов, относящихся к муниципальной собственности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</t>
  </si>
  <si>
    <t>Расходы на осуществление полномочий по созданию и обеспечению деятельности административных комиссий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</t>
  </si>
  <si>
    <t>Расходы на осуществление полномочий по созданию и обеспечению деятельности комиссий по делам несовершеннолетних и защите их прав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</t>
  </si>
  <si>
    <t>Наименование расходов, осуществляемых за счет субвенций, предоставленных из областного бюджета</t>
  </si>
  <si>
    <t>Расходы на осуществление полномочий по организации и обеспечению отдыха и оздоровления детей, за исключением детей-сирот, детей, оставшихся без попечения родителей, детей, находящихся в социально опасном положении, и одаренных детей, проживающих в малоимущих семьях,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</t>
  </si>
  <si>
    <t>2 02 30024 05 0000 151</t>
  </si>
  <si>
    <t>Расходы на осуществление полномочий по выплате ежемесячного пособия на ребенка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</t>
  </si>
  <si>
    <t>0,3</t>
  </si>
  <si>
    <t>Расходы на осуществление полномочий по предоставлению мер социальной поддержки граждан, усыновивших (удочеривших) ребенка (детей), в части назначения и выплаты единовременного денежного пособия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</t>
  </si>
  <si>
    <t>0113</t>
  </si>
  <si>
    <t>0709</t>
  </si>
  <si>
    <t>0405</t>
  </si>
  <si>
    <t>0104</t>
  </si>
  <si>
    <t>0702</t>
  </si>
  <si>
    <t>0701</t>
  </si>
  <si>
    <t>Расходы на 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в рамках подпрограммы «Оказание мер государственной поддержки в улучшении жилищных условий отдельным категориям граждан» муниципальной программы Орловского района «Обеспечение доступным и комфортным жильем населения Орловского района»</t>
  </si>
  <si>
    <t>0210072460</t>
  </si>
  <si>
    <t>0430072260</t>
  </si>
  <si>
    <t>0630072400</t>
  </si>
  <si>
    <t>Расходы на поддержку сельскохозяйственного производства по отдельным подотраслям растениеводства и животноводства (Расходы на осуществление полномочий по поддержке сельскохозяйственного производства и осуществлению мероприятий в области обеспечения плодородия земель сельскохозяйственного назначения для предоставления субсидий сельскохозяйственным товаропроизводителям на поддержку сельскохозяйственного производства по наращиванию маточного поголовья овец и коз) в рамках подпрограммы «Развитие отраслей агропромышленного комплекса» муниципальной программы Орловского района «Развитие сельского хозяйства и регулирование рынков сельскохозяйственной продукции, сырья и продовольствия»</t>
  </si>
  <si>
    <t>2  02  35508 05  0000  150</t>
  </si>
  <si>
    <t>15100R5082</t>
  </si>
  <si>
    <t>1006</t>
  </si>
  <si>
    <t>2 02 35302 05 0000 150</t>
  </si>
  <si>
    <t>Расходы на осуществление полномочий по предоставлению меры социальной поддержки семей, имеющих детей и проживающих на территории Ростовской области, в виде ежемесячной денежной выплаты на ребенка в возрасте от трех до семи лет включительно в рамках подпрограммы “Совершенствование мер демографической политики в области социальной поддержки семьи и детей” муниципальной программы Орловского района “Социальная поддержка граждан”</t>
  </si>
  <si>
    <t>Осуществление ежемесячных выплат на детей в возрасте от трех до семи лет включительно в рамках подпрограммы “Совершенствование мер демографической политики в области социальной поддержки семьи и детей” муниципальной программы Орловского района “Социальная поддержка граждан”</t>
  </si>
  <si>
    <t>0420072470</t>
  </si>
  <si>
    <t>04200R3020</t>
  </si>
  <si>
    <t>15100R5086</t>
  </si>
  <si>
    <t>Расходы  на поддержку сельскохозяйственного производства по отдельным подотраслям растениеводства и животноводства (Расходы на осуществление полномочий по поддержке сельскохозяйственного производства и осуществлению мероприятий в области обеспечения плодородия земель сельскохозяйственного назначения для предоставления субсидий сельскохозяйственным товаропроизводителям в рамках поддержки сельскохозяйственного производства на поддержку элитного семеноводства) в рамках подпрограммы «Развитие отраслей агропромышленного комплекса» муниципальной программы Орловского района  «Развитие сельского хозяйства и регулирование рынков сельскохозяйственной продукции, сырья и продовольствия»</t>
  </si>
  <si>
    <t>2024 год Сумма (тыс.руб)</t>
  </si>
  <si>
    <r>
      <t xml:space="preserve">Субвенция на организацию исполнительно-распорядительных функций, связанных с реализацией переданных государственных полномочий по назначению ежемесячного пособия на ребенка, предоставлению мер социальной поддержки отдельным категориям граждан, по организации и осуществлению деятельности по попечительству в соответствии со </t>
    </r>
    <r>
      <rPr>
        <sz val="10"/>
        <rFont val="Times New Roman"/>
        <family val="1"/>
        <charset val="204"/>
      </rPr>
      <t>статьей 7</t>
    </r>
    <r>
      <rPr>
        <sz val="10"/>
        <color indexed="8"/>
        <rFont val="Times New Roman"/>
        <family val="1"/>
        <charset val="204"/>
      </rPr>
      <t xml:space="preserve"> Областного закона от 26 декабря 2007 года № 830-ЗС  «Об организации опеки и попечительства в Ростовской области», по организации приемных семей для граждан пожилого возраста и инвалидов в соответствии с Областным </t>
    </r>
    <r>
      <rPr>
        <sz val="10"/>
        <rFont val="Times New Roman"/>
        <family val="1"/>
        <charset val="204"/>
      </rPr>
      <t>законом</t>
    </r>
    <r>
      <rPr>
        <sz val="10"/>
        <color indexed="8"/>
        <rFont val="Times New Roman"/>
        <family val="1"/>
        <charset val="204"/>
      </rPr>
      <t xml:space="preserve"> от 19 ноября 2009 года № 320-ЗС  «Об организации приемных семей для граждан пожилого возраста и инвалидов в Ростовской области», а также по организации работы по оформлению и назначению адресной социальной помощи в соответствии с Областным </t>
    </r>
    <r>
      <rPr>
        <sz val="10"/>
        <rFont val="Times New Roman"/>
        <family val="1"/>
        <charset val="204"/>
      </rPr>
      <t>законом от 22 октября 2004 года № 174-ЗС  «Об адресной социальной помощи в Ростовской области»</t>
    </r>
  </si>
  <si>
    <t>Субвенция на осуществление полномочий по поддержке сельскохозяйственного производства и осуществлению мероприятий в области обеспечения плодородия земель сельскохозяйственного назначения</t>
  </si>
  <si>
    <t>Субвенция на оплату жилищно-коммунальных услуг отдельным категориям граждан</t>
  </si>
  <si>
    <t>Субвенция на осуществление полномочий по осуществлению ежегодной денежной выплаты лицам, награжденным нагрудным знаком «Почетный донор России»</t>
  </si>
  <si>
    <t>Субвенцияна осуществление полномочий по предоставлению гражданам в целях оказания социальной поддержки субсидий на оплату жилых помещений и коммунальных услуг</t>
  </si>
  <si>
    <t>Субвенция на осуществление полномочий по предоставлению мер социальной поддержки отдельных категорий граждан, работающих и проживающих в сельской местности</t>
  </si>
  <si>
    <t xml:space="preserve">Субвенция на осуществление государственных полномочий в сфере социального обслуживания, предусмотренных пунктами 2, 3, 4 и 5 части 1 и частями 11, 12 статьи 6 Областного закона от 3 сентября 2014 года № 222-ЗС «О социальном обслуживании граждан в Ростовской области»  </t>
  </si>
  <si>
    <t>Субвенция на осуществление полномочий по хранению, комплектованию, учету и использованию архивных документов, относящихся к государственной собственности Ростовской области</t>
  </si>
  <si>
    <t>Субвенция на организацию исполнительно-распорядительных функций, связанных с реализацией переданных государственных полномочий по поддержке сельскохозяйственного производства и осуществлению мероприятий в области обеспечения плодородия земель сельскохозяйственного назначения</t>
  </si>
  <si>
    <t>Субвенция на осуществление полномочий по созданию и обеспечению деятельности комиссий по делам несовершеннолетних и защите их прав</t>
  </si>
  <si>
    <t xml:space="preserve">Субвенция на осуществление полномочий по выплате пособия на ребенка   </t>
  </si>
  <si>
    <t xml:space="preserve">Субвенция на осуществление полномочий по определению в соответствии с частью 1 статьи 112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 
</t>
  </si>
  <si>
    <t xml:space="preserve">Субвенция на осуществление полномочий по предоставлению мер социальной поддержки беременных женщин из малоимущих семей, кормящих матерей и детей в возрасте до трех лет из малоимущих семей    </t>
  </si>
  <si>
    <t xml:space="preserve">Субвенция на осуществление полномочий по предоставлению мер социальной поддержки малоимущих семей, имеющих детей и проживающих на территории Ростовской области, в виде предоставления регионального материнского капитала   </t>
  </si>
  <si>
    <t>Субвенция на осуществление полномочий по предоставлению мер социальной поддержки семей, имеющих детей и проживающих на территории Ростовской области, в виде ежемесячной денежной выплаты в размере определенного в Ростовской области прожиточного минимума для детей, назначаемой в случае рождения после 31 декабря 2012 года третьего ребенка (родного, усыновленного) или последующих детей (родных, усыновленных) до достижения ребенком возраста трех лет</t>
  </si>
  <si>
    <t xml:space="preserve">Субвенция на осуществление полномочий по предоставлению мер социальной поддержки граждан, усыновивших (удочеривших) ребенка (детей), в части назначения и выплаты единовременного денежного пособия  </t>
  </si>
  <si>
    <t xml:space="preserve">Субвенция на осуществление полномочий по предоставлению мер социальной поддержки детей-сирот и детей, оставшихся без попечения родителей, лиц из числа детей-сирот и детей, оставшихся без попечения родителей, предусмотренных пунктами 1, 11, 12, 13 статьи 132 Областного закона от 22 октября 2004 года № 165-ЗС «О социальной поддержке детства в Ростовской области»  </t>
  </si>
  <si>
    <t xml:space="preserve">Субвенция на осуществление полномочий по выплате компенсации родительской платы за присмотр и уход за детьми в образовательной организации, реализующей образовательную программу дошкольного образования   </t>
  </si>
  <si>
    <t xml:space="preserve">Субвенция на осуществление полномочий по обеспечению жилыми помещениями детей-сирот и детей, оставшихся без попечения родителей, лиц из числа детей-сирот и детей, оставшихся без попечения родителей, которые не являются нанимателями жилых помещений по договорам социального найма или членами семьи нанимателя жилого помещения по договору социального найма либо собственниками жилых помещений, детей-сирот и детей, оставшихся без попечения родителей, лиц из числа детей-сирот и детей, оставшихся без попечения родителей, которые являются нанимателями жилых помещений по договорам социального найма или членами семьи нанимателя жилого помещения по договору социального найма либо собственниками жилых помещений, в случае, если их проживание в ранее занимаемых жилых помещениях признается невозможным  </t>
  </si>
  <si>
    <t xml:space="preserve">Субвенция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 </t>
  </si>
  <si>
    <t>Субвенция на на реализацию Федерального закона от 20 августа 2004 года № 113-ФЗ «О присяжных заседателях федеральных судов общей юрисдикции в Российской Федерации» для финансового обеспечения государственных полномочий по составлению (изменению, дополнению) списков кандидатов в присяжные заседатели федеральных судов общей юрисдикции в Российской Федерации</t>
  </si>
  <si>
    <t>Cубвенции на осуществление отдельных государственных полномочий по предоставлению мер социальной поддержки по обеспечению жильем ветеранов, нуждающихся в улучшении жилищных условий, в соответствии со статьями 14, 16, 21 Федерального закона от 12 января 1995 года № 5-ФЗ «О ветеранах», вставших на учет до 1 января 2005 года, в части приема и оформления необходимых документов</t>
  </si>
  <si>
    <t>2  02  35135  05  0000  150</t>
  </si>
  <si>
    <t>9990051350</t>
  </si>
  <si>
    <t>Cубвенция  на осуществление полномочий по предоставлению мер социальной поддержки по назначению и осуществлению ежемесячной выплаты в связи с рождением (усыновлением) первого ребенка</t>
  </si>
  <si>
    <t>Субвенция на осуществление полномочий по предоставлению меры социальной поддержки семей, имеющих детей и проживающих на территории Ростовской области, в виде ежемесячной денежной выплаты на ребенка в возрасте от трех до семи лет включительно</t>
  </si>
  <si>
    <t xml:space="preserve">Субвенция  по на осуществление полномочий по предоставлению мер социальной поддержки тружеников тыла    </t>
  </si>
  <si>
    <t>0410072490</t>
  </si>
  <si>
    <t>Расходы на осуществление полномочий по предоставлению мер социальной поддержки тружеников тыла в рамках подпрограммы «Социальная поддержка отдельных категорий граждан» муниципальной программы Орловского района «Социальная поддержка граждан»</t>
  </si>
  <si>
    <t>Субвенция на на осуществление полномочий по предоставлению мер социальной поддержки реабилитированных лиц, лиц, признанных пострадавшими от политических репрессий, и членов их семей</t>
  </si>
  <si>
    <t>Расходы на осуществление полномочий по предоставлению мер социальной поддержки реабилитированных лиц, лиц, признанных пострадавшими от политических репрессий, и членов их семей в рамках подпрограммы «Социальная поддержка отдельных категорий граждан» муниципальной программы Орловского района «Социальная поддержка граждан»</t>
  </si>
  <si>
    <t>0410072500</t>
  </si>
  <si>
    <t>1510072300</t>
  </si>
  <si>
    <t>Расходы на осуществление полномочий по поддержке сельскохозяйственного производства и осуществлению мероприятий в области обеспечения плодородия земель сельскохозяйственного назначения для предоставления субсидий сельскохозяйственным товаропроизводителям на компенсацию части стоимости агрохимического обследования пашни 
 в рамках подпрограммы “Развитие отраслей агропромышленного комплекса” муниципальной программы Орловского района “Развитие сельского хозяйства и регулирование рынков сельскохозяйственной продукции, сырья и продовольствия”</t>
  </si>
  <si>
    <t>0410072510</t>
  </si>
  <si>
    <t>Субвенция на на осуществление полномочий по предоставлению мер социальной поддержки ветеранов труда Ростовской области, в том числе по организации приема и оформления документов, необходимых для присвоения звания «Ветеран труда Ростовской области»</t>
  </si>
  <si>
    <t>Расходы на осуществление полномочий по предоставлению мер социальной поддержки ветеранов труда Ростовской области, в том числе по организации приема и оформления документов, необходимых для присвоения звания «Ветеран труда Ростовской области» в рамках подпрограммы «Социальная поддержка отдельных категорий граждан» муниципальной программы Орловского района «Социальная поддержка граждан»</t>
  </si>
  <si>
    <t>043P372480</t>
  </si>
  <si>
    <t>Расходы на осуществление государственных полномочий в сфере социального обслуживания, предусмотренных пунктами 2, 3, 4 и 5 части 1 и частями 1.1, 1.2 статьи 6 Областного закона от 3 сентября 2014 года № 222-ЗС «О социальном обслуживании граждан в Ростовской области» в части обеспечения граждан старше трудоспособного возраста и инвалидов услугами в рамках системы долговременного ухода в муниципальных организациях социального обслуживания, в рамках подпрограммы
«Старшее поколение» муниципальной программы Орловского района «Социальная поддержка граждан»</t>
  </si>
  <si>
    <t>Субвенция на осуществление полномочий по предоставлению мер социальной поддержки ветеранов труда и граждан, приравненных к ним, в том числе по организации приема и оформления документов, необходимых для присвоения звания «Ветеран труда»</t>
  </si>
  <si>
    <t>Расходы на осуществление полномочий по предоставлению мер социальной поддержки ветеранов труда и граждан, приравненных к ним, в том числе по организации приема и оформления документов, необходимых для присвоения звания «Ветеран труда», в рамках подпрограммы «Социальная поддержка отдельных категорий граждан» муниципальной программы Орловского района «Социальная поддержка граждан»</t>
  </si>
  <si>
    <t>0410072520</t>
  </si>
  <si>
    <t>1530072330</t>
  </si>
  <si>
    <t xml:space="preserve"> "О бюджете Орловского района на 2023 год</t>
  </si>
  <si>
    <t>и на плановый период 2024 и 2025годов"</t>
  </si>
  <si>
    <t xml:space="preserve">Распределение субвенций бюджету Орловского района  на 2023 год и на плановый период  2024  и  2025 годов </t>
  </si>
  <si>
    <t>2023 год    Сумма (тыс.руб)</t>
  </si>
  <si>
    <t>2025 год Сумма (тыс.руб)</t>
  </si>
  <si>
    <t>Приложение 8</t>
  </si>
</sst>
</file>

<file path=xl/styles.xml><?xml version="1.0" encoding="utf-8"?>
<styleSheet xmlns="http://schemas.openxmlformats.org/spreadsheetml/2006/main">
  <numFmts count="3">
    <numFmt numFmtId="164" formatCode="000000"/>
    <numFmt numFmtId="165" formatCode="0.0"/>
    <numFmt numFmtId="166" formatCode="0.0_ ;\-0.0\ "/>
  </numFmts>
  <fonts count="17">
    <font>
      <sz val="11"/>
      <color theme="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8"/>
      <name val="Calibri"/>
      <family val="2"/>
      <charset val="204"/>
    </font>
    <font>
      <b/>
      <sz val="9"/>
      <color indexed="8"/>
      <name val="Times New Roman"/>
      <family val="1"/>
      <charset val="204"/>
    </font>
    <font>
      <sz val="9"/>
      <color indexed="8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vertAlign val="superscript"/>
      <sz val="10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4">
    <xf numFmtId="0" fontId="0" fillId="0" borderId="0" xfId="0"/>
    <xf numFmtId="0" fontId="0" fillId="0" borderId="0" xfId="0" applyFill="1"/>
    <xf numFmtId="0" fontId="10" fillId="0" borderId="0" xfId="0" applyFont="1" applyFill="1"/>
    <xf numFmtId="164" fontId="0" fillId="0" borderId="0" xfId="0" applyNumberFormat="1" applyFill="1" applyAlignment="1">
      <alignment horizontal="left" vertical="top" wrapText="1"/>
    </xf>
    <xf numFmtId="165" fontId="10" fillId="0" borderId="0" xfId="0" applyNumberFormat="1" applyFont="1" applyFill="1"/>
    <xf numFmtId="165" fontId="7" fillId="0" borderId="0" xfId="0" applyNumberFormat="1" applyFont="1" applyFill="1" applyAlignment="1">
      <alignment horizontal="right"/>
    </xf>
    <xf numFmtId="165" fontId="0" fillId="0" borderId="0" xfId="0" applyNumberFormat="1" applyFill="1"/>
    <xf numFmtId="0" fontId="7" fillId="0" borderId="0" xfId="0" applyFont="1" applyFill="1" applyAlignment="1">
      <alignment horizontal="justify"/>
    </xf>
    <xf numFmtId="0" fontId="9" fillId="0" borderId="1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justify" vertical="top" wrapText="1"/>
    </xf>
    <xf numFmtId="0" fontId="3" fillId="0" borderId="1" xfId="0" applyNumberFormat="1" applyFont="1" applyFill="1" applyBorder="1" applyAlignment="1">
      <alignment horizontal="center" vertical="top" wrapText="1"/>
    </xf>
    <xf numFmtId="0" fontId="13" fillId="0" borderId="0" xfId="0" applyFont="1" applyFill="1"/>
    <xf numFmtId="0" fontId="1" fillId="0" borderId="1" xfId="0" applyFont="1" applyFill="1" applyBorder="1" applyAlignment="1">
      <alignment wrapText="1"/>
    </xf>
    <xf numFmtId="165" fontId="4" fillId="0" borderId="1" xfId="0" applyNumberFormat="1" applyFont="1" applyFill="1" applyBorder="1" applyAlignment="1">
      <alignment horizontal="justify" vertical="top" wrapText="1"/>
    </xf>
    <xf numFmtId="0" fontId="5" fillId="0" borderId="1" xfId="0" applyFont="1" applyFill="1" applyBorder="1" applyAlignment="1">
      <alignment vertical="top" wrapText="1"/>
    </xf>
    <xf numFmtId="165" fontId="4" fillId="0" borderId="1" xfId="0" applyNumberFormat="1" applyFont="1" applyFill="1" applyBorder="1" applyAlignment="1">
      <alignment horizontal="center" vertical="top" wrapText="1"/>
    </xf>
    <xf numFmtId="165" fontId="1" fillId="0" borderId="1" xfId="0" applyNumberFormat="1" applyFont="1" applyFill="1" applyBorder="1" applyAlignment="1">
      <alignment horizontal="center" vertical="top" wrapText="1"/>
    </xf>
    <xf numFmtId="0" fontId="0" fillId="0" borderId="0" xfId="0" applyFill="1" applyBorder="1"/>
    <xf numFmtId="0" fontId="13" fillId="0" borderId="0" xfId="0" applyFont="1" applyFill="1" applyBorder="1"/>
    <xf numFmtId="0" fontId="7" fillId="0" borderId="0" xfId="0" applyFont="1" applyFill="1" applyAlignment="1">
      <alignment horizontal="right"/>
    </xf>
    <xf numFmtId="0" fontId="1" fillId="0" borderId="1" xfId="0" applyFont="1" applyFill="1" applyBorder="1" applyAlignment="1">
      <alignment horizontal="center" vertical="top" wrapText="1"/>
    </xf>
    <xf numFmtId="165" fontId="3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justify" vertical="top" wrapText="1"/>
    </xf>
    <xf numFmtId="0" fontId="1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vertical="top" wrapText="1"/>
    </xf>
    <xf numFmtId="0" fontId="9" fillId="0" borderId="1" xfId="0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justify"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166" fontId="1" fillId="0" borderId="1" xfId="0" applyNumberFormat="1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NumberFormat="1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vertical="top" wrapText="1"/>
    </xf>
    <xf numFmtId="0" fontId="4" fillId="0" borderId="2" xfId="0" applyFont="1" applyFill="1" applyBorder="1" applyAlignment="1">
      <alignment horizontal="center" vertical="top" wrapText="1"/>
    </xf>
    <xf numFmtId="165" fontId="4" fillId="0" borderId="2" xfId="0" applyNumberFormat="1" applyFont="1" applyFill="1" applyBorder="1" applyAlignment="1">
      <alignment vertical="top" wrapText="1"/>
    </xf>
    <xf numFmtId="0" fontId="3" fillId="0" borderId="2" xfId="0" applyFont="1" applyFill="1" applyBorder="1" applyAlignment="1">
      <alignment vertical="top" wrapText="1"/>
    </xf>
    <xf numFmtId="0" fontId="3" fillId="0" borderId="2" xfId="0" applyFont="1" applyFill="1" applyBorder="1" applyAlignment="1">
      <alignment horizontal="center" vertical="top" wrapText="1"/>
    </xf>
    <xf numFmtId="49" fontId="1" fillId="0" borderId="2" xfId="0" applyNumberFormat="1" applyFont="1" applyFill="1" applyBorder="1" applyAlignment="1">
      <alignment horizontal="center" vertical="top" wrapText="1"/>
    </xf>
    <xf numFmtId="165" fontId="1" fillId="0" borderId="2" xfId="0" applyNumberFormat="1" applyFont="1" applyFill="1" applyBorder="1" applyAlignment="1">
      <alignment horizontal="center" vertical="top" wrapText="1"/>
    </xf>
    <xf numFmtId="165" fontId="1" fillId="0" borderId="1" xfId="0" applyNumberFormat="1" applyFont="1" applyFill="1" applyBorder="1" applyAlignment="1">
      <alignment horizontal="justify" vertical="top" wrapText="1"/>
    </xf>
    <xf numFmtId="0" fontId="1" fillId="0" borderId="2" xfId="0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 wrapText="1"/>
    </xf>
    <xf numFmtId="165" fontId="1" fillId="0" borderId="2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vertical="top" wrapText="1"/>
    </xf>
    <xf numFmtId="0" fontId="1" fillId="0" borderId="2" xfId="0" applyFont="1" applyFill="1" applyBorder="1" applyAlignment="1">
      <alignment horizontal="justify" vertical="top" wrapText="1"/>
    </xf>
    <xf numFmtId="0" fontId="3" fillId="0" borderId="1" xfId="0" applyFont="1" applyFill="1" applyBorder="1" applyAlignment="1">
      <alignment horizontal="left" vertical="center" wrapText="1"/>
    </xf>
    <xf numFmtId="165" fontId="9" fillId="0" borderId="1" xfId="0" applyNumberFormat="1" applyFont="1" applyFill="1" applyBorder="1" applyAlignment="1">
      <alignment horizontal="justify" vertical="top" wrapText="1"/>
    </xf>
    <xf numFmtId="49" fontId="3" fillId="0" borderId="1" xfId="0" applyNumberFormat="1" applyFont="1" applyFill="1" applyBorder="1" applyAlignment="1">
      <alignment vertical="top" wrapText="1"/>
    </xf>
    <xf numFmtId="0" fontId="4" fillId="0" borderId="2" xfId="0" applyFont="1" applyFill="1" applyBorder="1" applyAlignment="1">
      <alignment vertical="top" wrapText="1"/>
    </xf>
    <xf numFmtId="49" fontId="3" fillId="0" borderId="1" xfId="0" applyNumberFormat="1" applyFont="1" applyFill="1" applyBorder="1" applyAlignment="1">
      <alignment horizontal="justify" vertical="top" wrapText="1"/>
    </xf>
    <xf numFmtId="0" fontId="3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horizontal="center" vertical="center" wrapText="1"/>
    </xf>
    <xf numFmtId="0" fontId="0" fillId="0" borderId="1" xfId="0" applyFill="1" applyBorder="1"/>
    <xf numFmtId="0" fontId="4" fillId="0" borderId="1" xfId="0" applyFont="1" applyFill="1" applyBorder="1" applyAlignment="1">
      <alignment vertical="top" wrapText="1"/>
    </xf>
    <xf numFmtId="49" fontId="3" fillId="0" borderId="1" xfId="0" applyNumberFormat="1" applyFont="1" applyFill="1" applyBorder="1" applyAlignment="1">
      <alignment horizontal="center" vertical="top" wrapText="1"/>
    </xf>
    <xf numFmtId="164" fontId="1" fillId="0" borderId="1" xfId="0" applyNumberFormat="1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vertical="top" wrapText="1"/>
    </xf>
    <xf numFmtId="165" fontId="9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justify" wrapText="1"/>
    </xf>
    <xf numFmtId="0" fontId="16" fillId="0" borderId="0" xfId="0" applyFont="1" applyFill="1" applyAlignment="1">
      <alignment horizontal="right"/>
    </xf>
    <xf numFmtId="0" fontId="7" fillId="0" borderId="0" xfId="0" applyFont="1" applyFill="1" applyAlignment="1">
      <alignment horizontal="right"/>
    </xf>
    <xf numFmtId="0" fontId="15" fillId="0" borderId="0" xfId="0" applyFont="1" applyFill="1" applyAlignment="1">
      <alignment horizontal="right"/>
    </xf>
    <xf numFmtId="0" fontId="1" fillId="0" borderId="1" xfId="0" applyFont="1" applyFill="1" applyBorder="1" applyAlignment="1">
      <alignment horizontal="center" vertical="top" wrapText="1"/>
    </xf>
    <xf numFmtId="165" fontId="3" fillId="0" borderId="1" xfId="0" applyNumberFormat="1" applyFont="1" applyFill="1" applyBorder="1" applyAlignment="1">
      <alignment horizontal="center" vertical="top" wrapText="1"/>
    </xf>
    <xf numFmtId="0" fontId="11" fillId="0" borderId="0" xfId="0" applyFont="1" applyFill="1" applyAlignment="1">
      <alignment horizontal="center"/>
    </xf>
    <xf numFmtId="0" fontId="1" fillId="0" borderId="1" xfId="0" applyFont="1" applyFill="1" applyBorder="1" applyAlignment="1">
      <alignment horizontal="justify" vertical="top" wrapText="1"/>
    </xf>
    <xf numFmtId="0" fontId="1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left" vertical="top" wrapText="1"/>
    </xf>
    <xf numFmtId="0" fontId="1" fillId="0" borderId="3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vertical="top" wrapText="1"/>
    </xf>
    <xf numFmtId="0" fontId="9" fillId="0" borderId="1" xfId="0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164" fontId="1" fillId="0" borderId="1" xfId="0" applyNumberFormat="1" applyFont="1" applyFill="1" applyBorder="1" applyAlignment="1">
      <alignment vertical="top" wrapText="1"/>
    </xf>
    <xf numFmtId="49" fontId="1" fillId="0" borderId="1" xfId="0" applyNumberFormat="1" applyFont="1" applyFill="1" applyBorder="1" applyAlignment="1">
      <alignment horizontal="justify"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0" fontId="14" fillId="0" borderId="1" xfId="0" applyFont="1" applyFill="1" applyBorder="1"/>
    <xf numFmtId="165" fontId="1" fillId="0" borderId="1" xfId="0" applyNumberFormat="1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P141"/>
  <sheetViews>
    <sheetView tabSelected="1" topLeftCell="A131" zoomScaleSheetLayoutView="100" workbookViewId="0">
      <selection activeCell="G19" sqref="G19"/>
    </sheetView>
  </sheetViews>
  <sheetFormatPr defaultColWidth="9.140625" defaultRowHeight="15"/>
  <cols>
    <col min="1" max="1" width="7" style="1" customWidth="1"/>
    <col min="2" max="2" width="24" style="1" customWidth="1"/>
    <col min="3" max="3" width="19.85546875" style="2" customWidth="1"/>
    <col min="4" max="4" width="13.140625" style="4" customWidth="1"/>
    <col min="5" max="5" width="9.85546875" style="1" customWidth="1"/>
    <col min="6" max="6" width="12" style="1" customWidth="1"/>
    <col min="7" max="7" width="24.7109375" style="1" customWidth="1"/>
    <col min="8" max="8" width="9.140625" style="1"/>
    <col min="9" max="9" width="11.42578125" style="1" customWidth="1"/>
    <col min="10" max="10" width="9.140625" style="1"/>
    <col min="11" max="11" width="11.5703125" style="6" customWidth="1"/>
    <col min="12" max="12" width="11.5703125" style="1" customWidth="1"/>
    <col min="13" max="13" width="11" style="1" customWidth="1"/>
    <col min="14" max="146" width="9.140625" style="17"/>
    <col min="147" max="16384" width="9.140625" style="1"/>
  </cols>
  <sheetData>
    <row r="1" spans="1:13" ht="15.75">
      <c r="A1" s="63"/>
      <c r="B1" s="63"/>
      <c r="C1" s="63"/>
      <c r="D1" s="63"/>
      <c r="E1" s="63"/>
      <c r="F1" s="63"/>
      <c r="G1" s="63"/>
      <c r="H1" s="63"/>
      <c r="I1" s="63"/>
      <c r="J1" s="63"/>
      <c r="K1" s="63"/>
      <c r="L1" s="63"/>
      <c r="M1" s="63"/>
    </row>
    <row r="2" spans="1:13" ht="15.75" hidden="1">
      <c r="A2" s="63"/>
      <c r="B2" s="63"/>
      <c r="C2" s="63"/>
      <c r="D2" s="63"/>
      <c r="E2" s="63"/>
      <c r="F2" s="63"/>
      <c r="G2" s="63"/>
      <c r="H2" s="63"/>
      <c r="I2" s="63"/>
      <c r="J2" s="63"/>
      <c r="K2" s="63"/>
      <c r="L2" s="63"/>
      <c r="M2" s="63"/>
    </row>
    <row r="3" spans="1:13" ht="15.75" hidden="1">
      <c r="A3" s="63"/>
      <c r="B3" s="63"/>
      <c r="C3" s="63"/>
      <c r="D3" s="63"/>
      <c r="E3" s="63"/>
      <c r="F3" s="63"/>
      <c r="G3" s="63"/>
      <c r="H3" s="63"/>
      <c r="I3" s="63"/>
      <c r="J3" s="63"/>
      <c r="K3" s="63"/>
      <c r="L3" s="63"/>
      <c r="M3" s="63"/>
    </row>
    <row r="4" spans="1:13" ht="15.75" hidden="1">
      <c r="A4" s="63"/>
      <c r="B4" s="63"/>
      <c r="C4" s="63"/>
      <c r="D4" s="63"/>
      <c r="E4" s="63"/>
      <c r="F4" s="63"/>
      <c r="G4" s="63"/>
      <c r="H4" s="63"/>
      <c r="I4" s="63"/>
      <c r="J4" s="63"/>
      <c r="K4" s="63"/>
      <c r="L4" s="63"/>
      <c r="M4" s="63"/>
    </row>
    <row r="5" spans="1:13" ht="15.75" hidden="1">
      <c r="A5" s="63"/>
      <c r="B5" s="63"/>
      <c r="C5" s="63"/>
      <c r="D5" s="63"/>
      <c r="E5" s="63"/>
      <c r="F5" s="63"/>
      <c r="G5" s="63"/>
      <c r="H5" s="63"/>
      <c r="I5" s="63"/>
      <c r="J5" s="63"/>
      <c r="K5" s="63"/>
      <c r="L5" s="63"/>
      <c r="M5" s="63"/>
    </row>
    <row r="6" spans="1:13" ht="15.75">
      <c r="A6" s="63"/>
      <c r="B6" s="63"/>
      <c r="C6" s="63"/>
      <c r="D6" s="63"/>
      <c r="E6" s="63"/>
      <c r="F6" s="63"/>
      <c r="G6" s="63"/>
      <c r="H6" s="63"/>
      <c r="I6" s="63"/>
      <c r="J6" s="63"/>
      <c r="K6" s="63"/>
      <c r="L6" s="63"/>
      <c r="M6" s="63"/>
    </row>
    <row r="7" spans="1:13" ht="15.75">
      <c r="A7" s="64" t="s">
        <v>159</v>
      </c>
      <c r="B7" s="64"/>
      <c r="C7" s="64"/>
      <c r="D7" s="64"/>
      <c r="E7" s="64"/>
      <c r="F7" s="64"/>
      <c r="G7" s="64"/>
      <c r="H7" s="64"/>
      <c r="I7" s="64"/>
      <c r="J7" s="64"/>
      <c r="K7" s="64"/>
      <c r="L7" s="64"/>
      <c r="M7" s="64"/>
    </row>
    <row r="8" spans="1:13" ht="15.75">
      <c r="A8" s="65" t="s">
        <v>57</v>
      </c>
      <c r="B8" s="65"/>
      <c r="C8" s="65"/>
      <c r="D8" s="65"/>
      <c r="E8" s="65"/>
      <c r="F8" s="65"/>
      <c r="G8" s="65"/>
      <c r="H8" s="65"/>
      <c r="I8" s="65"/>
      <c r="J8" s="65"/>
      <c r="K8" s="65"/>
      <c r="L8" s="65"/>
      <c r="M8" s="65"/>
    </row>
    <row r="9" spans="1:13" ht="15.75">
      <c r="A9" s="65" t="s">
        <v>154</v>
      </c>
      <c r="B9" s="65"/>
      <c r="C9" s="65"/>
      <c r="D9" s="65"/>
      <c r="E9" s="65"/>
      <c r="F9" s="65"/>
      <c r="G9" s="65"/>
      <c r="H9" s="65"/>
      <c r="I9" s="65"/>
      <c r="J9" s="65"/>
      <c r="K9" s="65"/>
      <c r="L9" s="65"/>
      <c r="M9" s="65"/>
    </row>
    <row r="10" spans="1:13" ht="15.75">
      <c r="A10" s="65" t="s">
        <v>155</v>
      </c>
      <c r="B10" s="65"/>
      <c r="C10" s="65"/>
      <c r="D10" s="65"/>
      <c r="E10" s="65"/>
      <c r="F10" s="65"/>
      <c r="G10" s="65"/>
      <c r="H10" s="65"/>
      <c r="I10" s="65"/>
      <c r="J10" s="65"/>
      <c r="K10" s="65"/>
      <c r="L10" s="65"/>
      <c r="M10" s="65"/>
    </row>
    <row r="11" spans="1:13" ht="13.9" customHeight="1">
      <c r="A11" s="19"/>
      <c r="B11" s="19"/>
      <c r="C11" s="19"/>
      <c r="D11" s="19"/>
      <c r="E11" s="19"/>
      <c r="F11" s="19"/>
      <c r="G11" s="19"/>
      <c r="H11" s="19"/>
      <c r="I11" s="19"/>
      <c r="J11" s="19"/>
      <c r="K11" s="19"/>
      <c r="L11" s="19"/>
      <c r="M11" s="19"/>
    </row>
    <row r="12" spans="1:13" ht="15" customHeight="1">
      <c r="G12" s="19"/>
      <c r="H12" s="19"/>
      <c r="I12" s="19"/>
      <c r="J12" s="19"/>
      <c r="K12" s="5"/>
      <c r="L12" s="19"/>
      <c r="M12" s="19"/>
    </row>
    <row r="13" spans="1:13" ht="15.75">
      <c r="A13" s="68" t="s">
        <v>156</v>
      </c>
      <c r="B13" s="68"/>
      <c r="C13" s="68"/>
      <c r="D13" s="68"/>
      <c r="E13" s="68"/>
      <c r="F13" s="68"/>
      <c r="G13" s="68"/>
      <c r="H13" s="68"/>
      <c r="I13" s="68"/>
      <c r="J13" s="68"/>
      <c r="K13" s="68"/>
      <c r="L13" s="68"/>
      <c r="M13" s="68"/>
    </row>
    <row r="15" spans="1:13" ht="51.75" customHeight="1">
      <c r="A15" s="72" t="s">
        <v>0</v>
      </c>
      <c r="B15" s="75" t="s">
        <v>2</v>
      </c>
      <c r="C15" s="76" t="s">
        <v>3</v>
      </c>
      <c r="D15" s="67" t="s">
        <v>157</v>
      </c>
      <c r="E15" s="72" t="s">
        <v>110</v>
      </c>
      <c r="F15" s="72" t="s">
        <v>158</v>
      </c>
      <c r="G15" s="75" t="s">
        <v>83</v>
      </c>
      <c r="H15" s="72" t="s">
        <v>4</v>
      </c>
      <c r="I15" s="72"/>
      <c r="J15" s="72"/>
      <c r="K15" s="67" t="s">
        <v>157</v>
      </c>
      <c r="L15" s="72" t="s">
        <v>110</v>
      </c>
      <c r="M15" s="72" t="s">
        <v>158</v>
      </c>
    </row>
    <row r="16" spans="1:13" ht="25.5">
      <c r="A16" s="72"/>
      <c r="B16" s="75"/>
      <c r="C16" s="76"/>
      <c r="D16" s="67"/>
      <c r="E16" s="72"/>
      <c r="F16" s="72"/>
      <c r="G16" s="75"/>
      <c r="H16" s="25" t="s">
        <v>5</v>
      </c>
      <c r="I16" s="25" t="s">
        <v>6</v>
      </c>
      <c r="J16" s="25" t="s">
        <v>7</v>
      </c>
      <c r="K16" s="67"/>
      <c r="L16" s="72"/>
      <c r="M16" s="72"/>
    </row>
    <row r="17" spans="1:13">
      <c r="A17" s="25">
        <v>1</v>
      </c>
      <c r="B17" s="26">
        <v>2</v>
      </c>
      <c r="C17" s="27">
        <v>3</v>
      </c>
      <c r="D17" s="8">
        <v>4</v>
      </c>
      <c r="E17" s="25">
        <v>5</v>
      </c>
      <c r="F17" s="25">
        <v>6</v>
      </c>
      <c r="G17" s="25">
        <v>7</v>
      </c>
      <c r="H17" s="25">
        <v>8</v>
      </c>
      <c r="I17" s="25">
        <v>9</v>
      </c>
      <c r="J17" s="25">
        <v>10</v>
      </c>
      <c r="K17" s="10">
        <v>11</v>
      </c>
      <c r="L17" s="25">
        <v>12</v>
      </c>
      <c r="M17" s="25">
        <v>13</v>
      </c>
    </row>
    <row r="18" spans="1:13" ht="43.9" customHeight="1">
      <c r="A18" s="20">
        <v>1</v>
      </c>
      <c r="B18" s="23" t="s">
        <v>113</v>
      </c>
      <c r="C18" s="24" t="s">
        <v>1</v>
      </c>
      <c r="D18" s="25">
        <v>18822.3</v>
      </c>
      <c r="E18" s="25">
        <v>18823.900000000001</v>
      </c>
      <c r="F18" s="21">
        <v>0</v>
      </c>
      <c r="G18" s="22"/>
      <c r="H18" s="20"/>
      <c r="I18" s="20"/>
      <c r="J18" s="20"/>
      <c r="K18" s="25">
        <v>18822.3</v>
      </c>
      <c r="L18" s="25">
        <v>18823.900000000001</v>
      </c>
      <c r="M18" s="21">
        <v>0</v>
      </c>
    </row>
    <row r="19" spans="1:13" ht="151.15" customHeight="1">
      <c r="A19" s="20"/>
      <c r="B19" s="23"/>
      <c r="C19" s="24"/>
      <c r="D19" s="15"/>
      <c r="E19" s="25"/>
      <c r="F19" s="25"/>
      <c r="G19" s="23" t="s">
        <v>8</v>
      </c>
      <c r="H19" s="20">
        <v>1003</v>
      </c>
      <c r="I19" s="30" t="s">
        <v>62</v>
      </c>
      <c r="J19" s="20">
        <v>240</v>
      </c>
      <c r="K19" s="16">
        <v>270</v>
      </c>
      <c r="L19" s="16">
        <v>270</v>
      </c>
      <c r="M19" s="16">
        <v>0</v>
      </c>
    </row>
    <row r="20" spans="1:13" ht="14.25" customHeight="1">
      <c r="A20" s="20"/>
      <c r="B20" s="23"/>
      <c r="C20" s="24"/>
      <c r="D20" s="15"/>
      <c r="E20" s="25"/>
      <c r="F20" s="25"/>
      <c r="G20" s="22"/>
      <c r="H20" s="20">
        <v>1003</v>
      </c>
      <c r="I20" s="30" t="s">
        <v>62</v>
      </c>
      <c r="J20" s="20">
        <v>320</v>
      </c>
      <c r="K20" s="31">
        <v>18552.3</v>
      </c>
      <c r="L20" s="31">
        <v>18553.900000000001</v>
      </c>
      <c r="M20" s="31">
        <v>0</v>
      </c>
    </row>
    <row r="21" spans="1:13" ht="72" customHeight="1">
      <c r="A21" s="20">
        <v>2</v>
      </c>
      <c r="B21" s="23" t="s">
        <v>9</v>
      </c>
      <c r="C21" s="24" t="s">
        <v>23</v>
      </c>
      <c r="D21" s="21">
        <v>2406.1</v>
      </c>
      <c r="E21" s="21">
        <v>1914.9</v>
      </c>
      <c r="F21" s="21">
        <v>0</v>
      </c>
      <c r="G21" s="22"/>
      <c r="H21" s="20"/>
      <c r="I21" s="30"/>
      <c r="J21" s="20"/>
      <c r="K21" s="21">
        <v>2406.1</v>
      </c>
      <c r="L21" s="21">
        <v>1914.9</v>
      </c>
      <c r="M21" s="21">
        <v>0</v>
      </c>
    </row>
    <row r="22" spans="1:13" ht="123" customHeight="1">
      <c r="A22" s="20"/>
      <c r="B22" s="23"/>
      <c r="C22" s="24"/>
      <c r="D22" s="15"/>
      <c r="E22" s="25"/>
      <c r="F22" s="25"/>
      <c r="G22" s="32" t="s">
        <v>79</v>
      </c>
      <c r="H22" s="30" t="s">
        <v>89</v>
      </c>
      <c r="I22" s="30" t="s">
        <v>75</v>
      </c>
      <c r="J22" s="20">
        <v>120</v>
      </c>
      <c r="K22" s="20">
        <v>2081.6999999999998</v>
      </c>
      <c r="L22" s="20">
        <v>1608.9</v>
      </c>
      <c r="M22" s="16">
        <v>0</v>
      </c>
    </row>
    <row r="23" spans="1:13">
      <c r="A23" s="20"/>
      <c r="B23" s="23"/>
      <c r="C23" s="24"/>
      <c r="D23" s="15"/>
      <c r="E23" s="25"/>
      <c r="F23" s="25"/>
      <c r="G23" s="22"/>
      <c r="H23" s="30" t="s">
        <v>89</v>
      </c>
      <c r="I23" s="30" t="s">
        <v>75</v>
      </c>
      <c r="J23" s="20">
        <v>240</v>
      </c>
      <c r="K23" s="20">
        <v>323.2</v>
      </c>
      <c r="L23" s="20">
        <v>304.8</v>
      </c>
      <c r="M23" s="16">
        <v>0</v>
      </c>
    </row>
    <row r="24" spans="1:13">
      <c r="A24" s="20"/>
      <c r="B24" s="23"/>
      <c r="C24" s="24"/>
      <c r="D24" s="15"/>
      <c r="E24" s="25"/>
      <c r="F24" s="25"/>
      <c r="G24" s="22"/>
      <c r="H24" s="30" t="s">
        <v>89</v>
      </c>
      <c r="I24" s="30" t="s">
        <v>75</v>
      </c>
      <c r="J24" s="20">
        <v>850</v>
      </c>
      <c r="K24" s="20">
        <v>1.2</v>
      </c>
      <c r="L24" s="20">
        <v>1.2</v>
      </c>
      <c r="M24" s="16">
        <v>0</v>
      </c>
    </row>
    <row r="25" spans="1:13" ht="94.9" customHeight="1">
      <c r="A25" s="20">
        <v>3</v>
      </c>
      <c r="B25" s="23" t="s">
        <v>114</v>
      </c>
      <c r="C25" s="24" t="s">
        <v>24</v>
      </c>
      <c r="D25" s="25">
        <v>425.5</v>
      </c>
      <c r="E25" s="25">
        <v>442.6</v>
      </c>
      <c r="F25" s="21">
        <v>0</v>
      </c>
      <c r="G25" s="12"/>
      <c r="H25" s="30"/>
      <c r="I25" s="30"/>
      <c r="J25" s="20"/>
      <c r="K25" s="25">
        <v>425.5</v>
      </c>
      <c r="L25" s="25">
        <v>442.6</v>
      </c>
      <c r="M25" s="21">
        <v>0</v>
      </c>
    </row>
    <row r="26" spans="1:13" ht="205.15" customHeight="1">
      <c r="A26" s="20"/>
      <c r="B26" s="23"/>
      <c r="C26" s="24"/>
      <c r="D26" s="15"/>
      <c r="E26" s="25"/>
      <c r="F26" s="25"/>
      <c r="G26" s="23" t="s">
        <v>15</v>
      </c>
      <c r="H26" s="30" t="s">
        <v>47</v>
      </c>
      <c r="I26" s="30" t="s">
        <v>69</v>
      </c>
      <c r="J26" s="20">
        <v>320</v>
      </c>
      <c r="K26" s="20">
        <v>421.4</v>
      </c>
      <c r="L26" s="16">
        <v>438.3</v>
      </c>
      <c r="M26" s="16">
        <v>0</v>
      </c>
    </row>
    <row r="27" spans="1:13" ht="19.5" customHeight="1">
      <c r="A27" s="20"/>
      <c r="B27" s="23"/>
      <c r="C27" s="24"/>
      <c r="D27" s="15"/>
      <c r="E27" s="25"/>
      <c r="F27" s="25"/>
      <c r="G27" s="23"/>
      <c r="H27" s="30" t="s">
        <v>47</v>
      </c>
      <c r="I27" s="30" t="s">
        <v>69</v>
      </c>
      <c r="J27" s="20">
        <v>240</v>
      </c>
      <c r="K27" s="16">
        <v>4.0999999999999996</v>
      </c>
      <c r="L27" s="16">
        <v>4.3</v>
      </c>
      <c r="M27" s="16">
        <v>0</v>
      </c>
    </row>
    <row r="28" spans="1:13" ht="150.6" customHeight="1">
      <c r="A28" s="20">
        <v>4</v>
      </c>
      <c r="B28" s="23" t="s">
        <v>150</v>
      </c>
      <c r="C28" s="24" t="s">
        <v>27</v>
      </c>
      <c r="D28" s="21">
        <v>30066.799999999999</v>
      </c>
      <c r="E28" s="21">
        <v>31234.1</v>
      </c>
      <c r="F28" s="21">
        <v>32450.3</v>
      </c>
      <c r="G28" s="22"/>
      <c r="H28" s="20"/>
      <c r="I28" s="30"/>
      <c r="J28" s="20"/>
      <c r="K28" s="21">
        <v>30066.799999999999</v>
      </c>
      <c r="L28" s="21">
        <v>31234.1</v>
      </c>
      <c r="M28" s="21">
        <v>32450.3</v>
      </c>
    </row>
    <row r="29" spans="1:13" ht="229.15" customHeight="1">
      <c r="A29" s="20"/>
      <c r="B29" s="23"/>
      <c r="C29" s="24"/>
      <c r="D29" s="15"/>
      <c r="E29" s="25"/>
      <c r="F29" s="25"/>
      <c r="G29" s="33" t="s">
        <v>151</v>
      </c>
      <c r="H29" s="20">
        <v>1003</v>
      </c>
      <c r="I29" s="30" t="s">
        <v>152</v>
      </c>
      <c r="J29" s="20">
        <v>240</v>
      </c>
      <c r="K29" s="16">
        <v>430</v>
      </c>
      <c r="L29" s="16">
        <v>445</v>
      </c>
      <c r="M29" s="16">
        <v>468</v>
      </c>
    </row>
    <row r="30" spans="1:13">
      <c r="A30" s="20"/>
      <c r="B30" s="23"/>
      <c r="C30" s="24"/>
      <c r="D30" s="15"/>
      <c r="E30" s="25"/>
      <c r="F30" s="25"/>
      <c r="G30" s="22"/>
      <c r="H30" s="20">
        <v>1003</v>
      </c>
      <c r="I30" s="30" t="s">
        <v>152</v>
      </c>
      <c r="J30" s="20">
        <v>320</v>
      </c>
      <c r="K30" s="16">
        <v>29636.799999999999</v>
      </c>
      <c r="L30" s="20">
        <v>30789.1</v>
      </c>
      <c r="M30" s="16">
        <v>31982.3</v>
      </c>
    </row>
    <row r="31" spans="1:13" ht="84" customHeight="1">
      <c r="A31" s="20">
        <v>5</v>
      </c>
      <c r="B31" s="23" t="s">
        <v>137</v>
      </c>
      <c r="C31" s="24" t="s">
        <v>27</v>
      </c>
      <c r="D31" s="25">
        <v>179.3</v>
      </c>
      <c r="E31" s="25">
        <v>186.4</v>
      </c>
      <c r="F31" s="21">
        <v>193.9</v>
      </c>
      <c r="G31" s="22"/>
      <c r="H31" s="20"/>
      <c r="I31" s="30"/>
      <c r="J31" s="20"/>
      <c r="K31" s="25">
        <v>179.3</v>
      </c>
      <c r="L31" s="25">
        <v>186.4</v>
      </c>
      <c r="M31" s="21">
        <v>193.9</v>
      </c>
    </row>
    <row r="32" spans="1:13" ht="168" customHeight="1">
      <c r="A32" s="20"/>
      <c r="B32" s="23"/>
      <c r="C32" s="24"/>
      <c r="D32" s="15"/>
      <c r="E32" s="25"/>
      <c r="F32" s="25"/>
      <c r="G32" s="23" t="s">
        <v>139</v>
      </c>
      <c r="H32" s="20">
        <v>1004</v>
      </c>
      <c r="I32" s="30" t="s">
        <v>138</v>
      </c>
      <c r="J32" s="20">
        <v>240</v>
      </c>
      <c r="K32" s="16">
        <v>1.5</v>
      </c>
      <c r="L32" s="16">
        <v>1.5</v>
      </c>
      <c r="M32" s="16">
        <v>1.7</v>
      </c>
    </row>
    <row r="33" spans="1:13" ht="19.149999999999999" customHeight="1">
      <c r="A33" s="20"/>
      <c r="B33" s="23"/>
      <c r="C33" s="24"/>
      <c r="D33" s="15"/>
      <c r="E33" s="25"/>
      <c r="F33" s="25"/>
      <c r="G33" s="23"/>
      <c r="H33" s="20">
        <v>1004</v>
      </c>
      <c r="I33" s="30" t="s">
        <v>138</v>
      </c>
      <c r="J33" s="20">
        <v>320</v>
      </c>
      <c r="K33" s="20">
        <v>177.8</v>
      </c>
      <c r="L33" s="20">
        <v>184.9</v>
      </c>
      <c r="M33" s="16">
        <v>192.2</v>
      </c>
    </row>
    <row r="34" spans="1:13" ht="60.6" hidden="1" customHeight="1">
      <c r="A34" s="66">
        <v>6</v>
      </c>
      <c r="B34" s="70" t="s">
        <v>140</v>
      </c>
      <c r="C34" s="71" t="s">
        <v>25</v>
      </c>
      <c r="D34" s="25">
        <v>303.39999999999998</v>
      </c>
      <c r="E34" s="25">
        <v>487.4</v>
      </c>
      <c r="F34" s="25">
        <v>487.4</v>
      </c>
      <c r="G34" s="69"/>
      <c r="H34" s="66"/>
      <c r="I34" s="81"/>
      <c r="J34" s="66"/>
      <c r="K34" s="25">
        <v>303.39999999999998</v>
      </c>
      <c r="L34" s="25">
        <v>487.4</v>
      </c>
      <c r="M34" s="25">
        <v>487.4</v>
      </c>
    </row>
    <row r="35" spans="1:13" ht="111" customHeight="1">
      <c r="A35" s="66"/>
      <c r="B35" s="70"/>
      <c r="C35" s="71"/>
      <c r="D35" s="25">
        <v>479.2</v>
      </c>
      <c r="E35" s="21">
        <v>497.7</v>
      </c>
      <c r="F35" s="21">
        <v>516.79999999999995</v>
      </c>
      <c r="G35" s="69"/>
      <c r="H35" s="66"/>
      <c r="I35" s="81"/>
      <c r="J35" s="66"/>
      <c r="K35" s="25">
        <v>479.2</v>
      </c>
      <c r="L35" s="21">
        <v>497.7</v>
      </c>
      <c r="M35" s="21">
        <v>516.79999999999995</v>
      </c>
    </row>
    <row r="36" spans="1:13" ht="14.45" hidden="1" customHeight="1">
      <c r="A36" s="66"/>
      <c r="B36" s="70"/>
      <c r="C36" s="71"/>
      <c r="D36" s="15"/>
      <c r="E36" s="72"/>
      <c r="F36" s="25"/>
      <c r="G36" s="70" t="s">
        <v>141</v>
      </c>
      <c r="H36" s="66">
        <v>1003</v>
      </c>
      <c r="I36" s="81" t="s">
        <v>142</v>
      </c>
      <c r="J36" s="66">
        <v>240</v>
      </c>
      <c r="K36" s="16"/>
      <c r="L36" s="20"/>
      <c r="M36" s="66">
        <v>7.5</v>
      </c>
    </row>
    <row r="37" spans="1:13" ht="201" customHeight="1">
      <c r="A37" s="66"/>
      <c r="B37" s="70"/>
      <c r="C37" s="71"/>
      <c r="D37" s="15"/>
      <c r="E37" s="72"/>
      <c r="F37" s="25"/>
      <c r="G37" s="82"/>
      <c r="H37" s="66"/>
      <c r="I37" s="81"/>
      <c r="J37" s="66"/>
      <c r="K37" s="16">
        <v>6.7</v>
      </c>
      <c r="L37" s="20">
        <v>7.2</v>
      </c>
      <c r="M37" s="66"/>
    </row>
    <row r="38" spans="1:13">
      <c r="A38" s="20"/>
      <c r="B38" s="23"/>
      <c r="C38" s="24"/>
      <c r="D38" s="15"/>
      <c r="E38" s="25"/>
      <c r="F38" s="25"/>
      <c r="G38" s="22"/>
      <c r="H38" s="20">
        <v>1003</v>
      </c>
      <c r="I38" s="30" t="s">
        <v>142</v>
      </c>
      <c r="J38" s="20">
        <v>320</v>
      </c>
      <c r="K38" s="16">
        <v>472.5</v>
      </c>
      <c r="L38" s="20">
        <v>490.5</v>
      </c>
      <c r="M38" s="20">
        <v>509.3</v>
      </c>
    </row>
    <row r="39" spans="1:13" ht="60.6" hidden="1" customHeight="1">
      <c r="A39" s="66">
        <v>7</v>
      </c>
      <c r="B39" s="70" t="s">
        <v>115</v>
      </c>
      <c r="C39" s="71" t="s">
        <v>26</v>
      </c>
      <c r="D39" s="21">
        <v>5886.4</v>
      </c>
      <c r="E39" s="21">
        <v>5611.5</v>
      </c>
      <c r="F39" s="21">
        <v>5611.5</v>
      </c>
      <c r="G39" s="69"/>
      <c r="H39" s="66"/>
      <c r="I39" s="81"/>
      <c r="J39" s="66"/>
      <c r="K39" s="21">
        <v>4546.6000000000004</v>
      </c>
      <c r="L39" s="21">
        <v>5611.5</v>
      </c>
      <c r="M39" s="21">
        <v>5611.5</v>
      </c>
    </row>
    <row r="40" spans="1:13" ht="97.15" customHeight="1">
      <c r="A40" s="66"/>
      <c r="B40" s="70"/>
      <c r="C40" s="71"/>
      <c r="D40" s="21">
        <v>4912.3999999999996</v>
      </c>
      <c r="E40" s="21">
        <v>5099</v>
      </c>
      <c r="F40" s="21">
        <v>5292.8</v>
      </c>
      <c r="G40" s="69"/>
      <c r="H40" s="66"/>
      <c r="I40" s="81"/>
      <c r="J40" s="66"/>
      <c r="K40" s="21">
        <v>4912.3999999999996</v>
      </c>
      <c r="L40" s="21">
        <v>5099</v>
      </c>
      <c r="M40" s="21">
        <v>5292.8</v>
      </c>
    </row>
    <row r="41" spans="1:13" ht="60.6" hidden="1" customHeight="1">
      <c r="A41" s="66"/>
      <c r="B41" s="70"/>
      <c r="C41" s="71"/>
      <c r="D41" s="15"/>
      <c r="E41" s="72"/>
      <c r="F41" s="25"/>
      <c r="G41" s="73" t="s">
        <v>10</v>
      </c>
      <c r="H41" s="66">
        <v>1003</v>
      </c>
      <c r="I41" s="81" t="s">
        <v>71</v>
      </c>
      <c r="J41" s="66">
        <v>240</v>
      </c>
      <c r="K41" s="16"/>
      <c r="L41" s="16"/>
      <c r="M41" s="83">
        <v>50.9</v>
      </c>
    </row>
    <row r="42" spans="1:13" ht="135.75" customHeight="1">
      <c r="A42" s="66"/>
      <c r="B42" s="70"/>
      <c r="C42" s="71"/>
      <c r="D42" s="15"/>
      <c r="E42" s="72"/>
      <c r="F42" s="25"/>
      <c r="G42" s="74"/>
      <c r="H42" s="66"/>
      <c r="I42" s="81"/>
      <c r="J42" s="66"/>
      <c r="K42" s="16">
        <v>47.6</v>
      </c>
      <c r="L42" s="16">
        <v>49.5</v>
      </c>
      <c r="M42" s="83"/>
    </row>
    <row r="43" spans="1:13">
      <c r="A43" s="34"/>
      <c r="B43" s="34"/>
      <c r="C43" s="35"/>
      <c r="D43" s="36"/>
      <c r="E43" s="37"/>
      <c r="F43" s="38"/>
      <c r="G43" s="34"/>
      <c r="H43" s="28">
        <v>1003</v>
      </c>
      <c r="I43" s="39" t="s">
        <v>71</v>
      </c>
      <c r="J43" s="28">
        <v>320</v>
      </c>
      <c r="K43" s="40">
        <v>4864.8</v>
      </c>
      <c r="L43" s="28">
        <v>5049.5</v>
      </c>
      <c r="M43" s="28">
        <v>5241.8999999999996</v>
      </c>
    </row>
    <row r="44" spans="1:13" ht="72.599999999999994" customHeight="1">
      <c r="A44" s="20">
        <v>8</v>
      </c>
      <c r="B44" s="23" t="s">
        <v>11</v>
      </c>
      <c r="C44" s="24" t="s">
        <v>27</v>
      </c>
      <c r="D44" s="21">
        <v>12890</v>
      </c>
      <c r="E44" s="21">
        <v>13402.1</v>
      </c>
      <c r="F44" s="21">
        <v>13924.8</v>
      </c>
      <c r="G44" s="22"/>
      <c r="H44" s="22"/>
      <c r="I44" s="29"/>
      <c r="J44" s="22"/>
      <c r="K44" s="21">
        <v>12890</v>
      </c>
      <c r="L44" s="21">
        <v>13402.1</v>
      </c>
      <c r="M44" s="21">
        <v>13924.8</v>
      </c>
    </row>
    <row r="45" spans="1:13" ht="178.5">
      <c r="A45" s="20"/>
      <c r="B45" s="23"/>
      <c r="C45" s="24"/>
      <c r="D45" s="15"/>
      <c r="E45" s="25"/>
      <c r="F45" s="25"/>
      <c r="G45" s="32" t="s">
        <v>19</v>
      </c>
      <c r="H45" s="20">
        <v>1004</v>
      </c>
      <c r="I45" s="30" t="s">
        <v>73</v>
      </c>
      <c r="J45" s="20">
        <v>240</v>
      </c>
      <c r="K45" s="16">
        <v>98</v>
      </c>
      <c r="L45" s="16">
        <v>98</v>
      </c>
      <c r="M45" s="16">
        <v>98</v>
      </c>
    </row>
    <row r="46" spans="1:13">
      <c r="A46" s="20"/>
      <c r="B46" s="23"/>
      <c r="C46" s="24"/>
      <c r="D46" s="13"/>
      <c r="E46" s="25"/>
      <c r="F46" s="25"/>
      <c r="G46" s="22"/>
      <c r="H46" s="20">
        <v>1004</v>
      </c>
      <c r="I46" s="30" t="s">
        <v>73</v>
      </c>
      <c r="J46" s="20">
        <v>320</v>
      </c>
      <c r="K46" s="16">
        <v>12792</v>
      </c>
      <c r="L46" s="16">
        <v>13304.1</v>
      </c>
      <c r="M46" s="16">
        <v>13826.8</v>
      </c>
    </row>
    <row r="47" spans="1:13" ht="84.6" customHeight="1">
      <c r="A47" s="20">
        <v>9</v>
      </c>
      <c r="B47" s="23" t="s">
        <v>20</v>
      </c>
      <c r="C47" s="24" t="s">
        <v>27</v>
      </c>
      <c r="D47" s="21">
        <v>4888.1000000000004</v>
      </c>
      <c r="E47" s="21">
        <v>5084.8999999999996</v>
      </c>
      <c r="F47" s="21">
        <v>5291.5</v>
      </c>
      <c r="G47" s="41"/>
      <c r="H47" s="41"/>
      <c r="I47" s="41"/>
      <c r="J47" s="41"/>
      <c r="K47" s="21">
        <v>4888.1000000000004</v>
      </c>
      <c r="L47" s="21">
        <v>5084.8999999999996</v>
      </c>
      <c r="M47" s="21">
        <v>5291.5</v>
      </c>
    </row>
    <row r="48" spans="1:13" ht="60.6" hidden="1" customHeight="1">
      <c r="A48" s="66"/>
      <c r="B48" s="70"/>
      <c r="C48" s="71"/>
      <c r="D48" s="15"/>
      <c r="E48" s="72"/>
      <c r="F48" s="25"/>
      <c r="G48" s="73" t="s">
        <v>21</v>
      </c>
      <c r="H48" s="66">
        <v>1004</v>
      </c>
      <c r="I48" s="81" t="s">
        <v>56</v>
      </c>
      <c r="J48" s="66">
        <v>240</v>
      </c>
      <c r="K48" s="20">
        <v>45.2</v>
      </c>
      <c r="L48" s="66">
        <v>48.8</v>
      </c>
      <c r="M48" s="66">
        <v>50.8</v>
      </c>
    </row>
    <row r="49" spans="1:13" ht="200.45" customHeight="1">
      <c r="A49" s="66"/>
      <c r="B49" s="70"/>
      <c r="C49" s="71"/>
      <c r="D49" s="15"/>
      <c r="E49" s="72"/>
      <c r="F49" s="25"/>
      <c r="G49" s="74"/>
      <c r="H49" s="66"/>
      <c r="I49" s="81"/>
      <c r="J49" s="66"/>
      <c r="K49" s="20">
        <v>46.9</v>
      </c>
      <c r="L49" s="66"/>
      <c r="M49" s="66"/>
    </row>
    <row r="50" spans="1:13">
      <c r="A50" s="34"/>
      <c r="B50" s="34"/>
      <c r="C50" s="35"/>
      <c r="D50" s="36"/>
      <c r="E50" s="37"/>
      <c r="F50" s="37"/>
      <c r="G50" s="34"/>
      <c r="H50" s="42">
        <v>1004</v>
      </c>
      <c r="I50" s="43" t="s">
        <v>56</v>
      </c>
      <c r="J50" s="42">
        <v>320</v>
      </c>
      <c r="K50" s="42">
        <v>4841.2</v>
      </c>
      <c r="L50" s="44">
        <v>5036.1000000000004</v>
      </c>
      <c r="M50" s="42">
        <v>5240.7</v>
      </c>
    </row>
    <row r="51" spans="1:13" ht="111.6" customHeight="1">
      <c r="A51" s="20">
        <v>10</v>
      </c>
      <c r="B51" s="23" t="s">
        <v>116</v>
      </c>
      <c r="C51" s="24" t="s">
        <v>27</v>
      </c>
      <c r="D51" s="25">
        <v>53926.5</v>
      </c>
      <c r="E51" s="21">
        <v>55981</v>
      </c>
      <c r="F51" s="21">
        <v>58110</v>
      </c>
      <c r="G51" s="22"/>
      <c r="H51" s="20"/>
      <c r="I51" s="30"/>
      <c r="J51" s="20"/>
      <c r="K51" s="25">
        <v>53926.5</v>
      </c>
      <c r="L51" s="21">
        <v>55981</v>
      </c>
      <c r="M51" s="21">
        <v>58110</v>
      </c>
    </row>
    <row r="52" spans="1:13" ht="188.45" customHeight="1">
      <c r="A52" s="20"/>
      <c r="B52" s="23"/>
      <c r="C52" s="24"/>
      <c r="D52" s="15"/>
      <c r="E52" s="25"/>
      <c r="F52" s="25"/>
      <c r="G52" s="32" t="s">
        <v>22</v>
      </c>
      <c r="H52" s="20">
        <v>1003</v>
      </c>
      <c r="I52" s="30" t="s">
        <v>70</v>
      </c>
      <c r="J52" s="20">
        <v>240</v>
      </c>
      <c r="K52" s="16">
        <v>520</v>
      </c>
      <c r="L52" s="16">
        <v>550</v>
      </c>
      <c r="M52" s="16">
        <v>580</v>
      </c>
    </row>
    <row r="53" spans="1:13" ht="20.25" customHeight="1">
      <c r="A53" s="20"/>
      <c r="B53" s="23"/>
      <c r="C53" s="24"/>
      <c r="D53" s="13"/>
      <c r="E53" s="25"/>
      <c r="F53" s="25"/>
      <c r="G53" s="22"/>
      <c r="H53" s="20">
        <v>1003</v>
      </c>
      <c r="I53" s="30" t="s">
        <v>70</v>
      </c>
      <c r="J53" s="20">
        <v>320</v>
      </c>
      <c r="K53" s="16">
        <v>53406.5</v>
      </c>
      <c r="L53" s="16">
        <v>55431</v>
      </c>
      <c r="M53" s="16">
        <v>57530</v>
      </c>
    </row>
    <row r="54" spans="1:13" ht="60.6" hidden="1" customHeight="1">
      <c r="A54" s="66">
        <v>11</v>
      </c>
      <c r="B54" s="70" t="s">
        <v>117</v>
      </c>
      <c r="C54" s="71" t="s">
        <v>27</v>
      </c>
      <c r="D54" s="25">
        <v>80812.100000000006</v>
      </c>
      <c r="E54" s="25"/>
      <c r="F54" s="25"/>
      <c r="G54" s="69"/>
      <c r="H54" s="66"/>
      <c r="I54" s="81"/>
      <c r="J54" s="66"/>
      <c r="K54" s="25">
        <v>80812.100000000006</v>
      </c>
      <c r="L54" s="25"/>
      <c r="M54" s="25"/>
    </row>
    <row r="55" spans="1:13" ht="166.15" customHeight="1">
      <c r="A55" s="66"/>
      <c r="B55" s="70"/>
      <c r="C55" s="71"/>
      <c r="D55" s="21">
        <v>93784</v>
      </c>
      <c r="E55" s="25">
        <v>100558.39999999999</v>
      </c>
      <c r="F55" s="25">
        <v>106643.9</v>
      </c>
      <c r="G55" s="69"/>
      <c r="H55" s="66"/>
      <c r="I55" s="81"/>
      <c r="J55" s="66"/>
      <c r="K55" s="21">
        <v>93784</v>
      </c>
      <c r="L55" s="25">
        <v>100558.39999999999</v>
      </c>
      <c r="M55" s="25">
        <v>106643.9</v>
      </c>
    </row>
    <row r="56" spans="1:13" ht="226.15" customHeight="1">
      <c r="A56" s="20"/>
      <c r="B56" s="23"/>
      <c r="C56" s="24"/>
      <c r="D56" s="21"/>
      <c r="E56" s="25"/>
      <c r="F56" s="25"/>
      <c r="G56" s="33" t="s">
        <v>39</v>
      </c>
      <c r="H56" s="20">
        <v>1002</v>
      </c>
      <c r="I56" s="30" t="s">
        <v>97</v>
      </c>
      <c r="J56" s="20">
        <v>610</v>
      </c>
      <c r="K56" s="16">
        <v>70806.899999999994</v>
      </c>
      <c r="L56" s="16">
        <v>75921.600000000006</v>
      </c>
      <c r="M56" s="16">
        <v>80516.100000000006</v>
      </c>
    </row>
    <row r="57" spans="1:13" ht="344.45" customHeight="1">
      <c r="A57" s="20"/>
      <c r="B57" s="23"/>
      <c r="C57" s="24"/>
      <c r="D57" s="15"/>
      <c r="E57" s="25"/>
      <c r="F57" s="25"/>
      <c r="G57" s="45" t="s">
        <v>149</v>
      </c>
      <c r="H57" s="20">
        <v>1002</v>
      </c>
      <c r="I57" s="30" t="s">
        <v>148</v>
      </c>
      <c r="J57" s="20">
        <v>610</v>
      </c>
      <c r="K57" s="16">
        <v>22977.1</v>
      </c>
      <c r="L57" s="16">
        <v>24636.799999999999</v>
      </c>
      <c r="M57" s="16">
        <v>26127.8</v>
      </c>
    </row>
    <row r="58" spans="1:13" ht="408.6" customHeight="1">
      <c r="A58" s="20">
        <v>12</v>
      </c>
      <c r="B58" s="23" t="s">
        <v>111</v>
      </c>
      <c r="C58" s="35" t="s">
        <v>27</v>
      </c>
      <c r="D58" s="21">
        <v>21388</v>
      </c>
      <c r="E58" s="21">
        <v>22465.8</v>
      </c>
      <c r="F58" s="21">
        <v>23295.4</v>
      </c>
      <c r="G58" s="46"/>
      <c r="H58" s="28"/>
      <c r="I58" s="39"/>
      <c r="J58" s="28"/>
      <c r="K58" s="21">
        <v>21388</v>
      </c>
      <c r="L58" s="21">
        <v>22465.8</v>
      </c>
      <c r="M58" s="21">
        <v>23295.4</v>
      </c>
    </row>
    <row r="59" spans="1:13" ht="21" customHeight="1">
      <c r="A59" s="9"/>
      <c r="B59" s="47" t="s">
        <v>36</v>
      </c>
      <c r="C59" s="27"/>
      <c r="D59" s="48"/>
      <c r="E59" s="25"/>
      <c r="F59" s="25"/>
      <c r="G59" s="9"/>
      <c r="H59" s="25"/>
      <c r="I59" s="49"/>
      <c r="J59" s="25"/>
      <c r="K59" s="21">
        <v>18924.3</v>
      </c>
      <c r="L59" s="21">
        <v>19867.5</v>
      </c>
      <c r="M59" s="21">
        <v>20594.5</v>
      </c>
    </row>
    <row r="60" spans="1:13" ht="408.6" customHeight="1">
      <c r="A60" s="34"/>
      <c r="B60" s="34"/>
      <c r="C60" s="50"/>
      <c r="D60" s="15"/>
      <c r="E60" s="37"/>
      <c r="F60" s="25"/>
      <c r="G60" s="34" t="s">
        <v>17</v>
      </c>
      <c r="H60" s="28">
        <v>1006</v>
      </c>
      <c r="I60" s="39" t="s">
        <v>64</v>
      </c>
      <c r="J60" s="28">
        <v>120</v>
      </c>
      <c r="K60" s="20">
        <v>18137.5</v>
      </c>
      <c r="L60" s="40">
        <v>19080.7</v>
      </c>
      <c r="M60" s="40">
        <v>19807.7</v>
      </c>
    </row>
    <row r="61" spans="1:13">
      <c r="A61" s="22"/>
      <c r="B61" s="23"/>
      <c r="C61" s="24"/>
      <c r="D61" s="13"/>
      <c r="E61" s="25"/>
      <c r="F61" s="25"/>
      <c r="G61" s="22"/>
      <c r="H61" s="20">
        <v>1006</v>
      </c>
      <c r="I61" s="30" t="s">
        <v>64</v>
      </c>
      <c r="J61" s="20">
        <v>240</v>
      </c>
      <c r="K61" s="20">
        <v>785.1</v>
      </c>
      <c r="L61" s="20">
        <v>785.1</v>
      </c>
      <c r="M61" s="20">
        <v>785.1</v>
      </c>
    </row>
    <row r="62" spans="1:13">
      <c r="A62" s="22"/>
      <c r="B62" s="23"/>
      <c r="C62" s="24"/>
      <c r="D62" s="13"/>
      <c r="E62" s="25"/>
      <c r="F62" s="25"/>
      <c r="G62" s="22"/>
      <c r="H62" s="20">
        <v>1006</v>
      </c>
      <c r="I62" s="30" t="s">
        <v>64</v>
      </c>
      <c r="J62" s="20">
        <v>850</v>
      </c>
      <c r="K62" s="16">
        <v>1.7</v>
      </c>
      <c r="L62" s="16">
        <v>1.7</v>
      </c>
      <c r="M62" s="16">
        <v>1.7</v>
      </c>
    </row>
    <row r="63" spans="1:13">
      <c r="A63" s="9"/>
      <c r="B63" s="26" t="s">
        <v>37</v>
      </c>
      <c r="C63" s="27"/>
      <c r="D63" s="48"/>
      <c r="E63" s="25"/>
      <c r="F63" s="25"/>
      <c r="G63" s="9"/>
      <c r="H63" s="9"/>
      <c r="I63" s="51"/>
      <c r="J63" s="9"/>
      <c r="K63" s="52">
        <f>K64</f>
        <v>2463.6999999999998</v>
      </c>
      <c r="L63" s="21">
        <f>L64</f>
        <v>2598.3000000000002</v>
      </c>
      <c r="M63" s="21">
        <f>M64</f>
        <v>2700.9</v>
      </c>
    </row>
    <row r="64" spans="1:13">
      <c r="A64" s="22"/>
      <c r="B64" s="23"/>
      <c r="C64" s="24"/>
      <c r="D64" s="13"/>
      <c r="E64" s="25"/>
      <c r="F64" s="25"/>
      <c r="G64" s="22"/>
      <c r="H64" s="20">
        <v>1006</v>
      </c>
      <c r="I64" s="53" t="s">
        <v>64</v>
      </c>
      <c r="J64" s="54">
        <v>620</v>
      </c>
      <c r="K64" s="54">
        <v>2463.6999999999998</v>
      </c>
      <c r="L64" s="55">
        <v>2598.3000000000002</v>
      </c>
      <c r="M64" s="55">
        <v>2700.9</v>
      </c>
    </row>
    <row r="65" spans="1:13" ht="150.6" customHeight="1">
      <c r="A65" s="22">
        <v>13</v>
      </c>
      <c r="B65" s="23" t="s">
        <v>38</v>
      </c>
      <c r="C65" s="24" t="s">
        <v>27</v>
      </c>
      <c r="D65" s="21">
        <v>1323</v>
      </c>
      <c r="E65" s="21">
        <v>1396.4</v>
      </c>
      <c r="F65" s="21">
        <v>1452.3</v>
      </c>
      <c r="G65" s="22"/>
      <c r="H65" s="20"/>
      <c r="I65" s="30"/>
      <c r="J65" s="20"/>
      <c r="K65" s="21">
        <v>1323</v>
      </c>
      <c r="L65" s="21">
        <v>1396.4</v>
      </c>
      <c r="M65" s="21">
        <v>1452.3</v>
      </c>
    </row>
    <row r="66" spans="1:13" ht="259.14999999999998" customHeight="1">
      <c r="A66" s="22"/>
      <c r="B66" s="23"/>
      <c r="C66" s="24"/>
      <c r="D66" s="13"/>
      <c r="E66" s="25"/>
      <c r="F66" s="25"/>
      <c r="G66" s="23" t="s">
        <v>14</v>
      </c>
      <c r="H66" s="30" t="s">
        <v>90</v>
      </c>
      <c r="I66" s="30" t="s">
        <v>13</v>
      </c>
      <c r="J66" s="20">
        <v>120</v>
      </c>
      <c r="K66" s="16">
        <v>1323</v>
      </c>
      <c r="L66" s="16">
        <v>1396.4</v>
      </c>
      <c r="M66" s="16">
        <v>1452.3</v>
      </c>
    </row>
    <row r="67" spans="1:13">
      <c r="A67" s="20"/>
      <c r="B67" s="23"/>
      <c r="C67" s="24"/>
      <c r="D67" s="13"/>
      <c r="E67" s="25"/>
      <c r="F67" s="25"/>
      <c r="G67" s="22"/>
      <c r="H67" s="30" t="s">
        <v>90</v>
      </c>
      <c r="I67" s="30" t="s">
        <v>13</v>
      </c>
      <c r="J67" s="20">
        <v>240</v>
      </c>
      <c r="K67" s="16">
        <v>0</v>
      </c>
      <c r="L67" s="16">
        <v>0</v>
      </c>
      <c r="M67" s="16">
        <v>0</v>
      </c>
    </row>
    <row r="68" spans="1:13" ht="114.75">
      <c r="A68" s="20">
        <v>14</v>
      </c>
      <c r="B68" s="23" t="s">
        <v>118</v>
      </c>
      <c r="C68" s="24" t="s">
        <v>27</v>
      </c>
      <c r="D68" s="21">
        <v>155.4</v>
      </c>
      <c r="E68" s="25">
        <v>155.4</v>
      </c>
      <c r="F68" s="25">
        <v>155.4</v>
      </c>
      <c r="G68" s="22"/>
      <c r="H68" s="20"/>
      <c r="I68" s="30"/>
      <c r="J68" s="20"/>
      <c r="K68" s="21">
        <v>155.4</v>
      </c>
      <c r="L68" s="25">
        <v>155.4</v>
      </c>
      <c r="M68" s="25">
        <v>155.4</v>
      </c>
    </row>
    <row r="69" spans="1:13" ht="226.9" customHeight="1">
      <c r="A69" s="20"/>
      <c r="B69" s="23"/>
      <c r="C69" s="24"/>
      <c r="D69" s="15"/>
      <c r="E69" s="25"/>
      <c r="F69" s="25"/>
      <c r="G69" s="12" t="s">
        <v>80</v>
      </c>
      <c r="H69" s="30" t="s">
        <v>89</v>
      </c>
      <c r="I69" s="30" t="s">
        <v>63</v>
      </c>
      <c r="J69" s="20">
        <v>120</v>
      </c>
      <c r="K69" s="16">
        <v>143.69999999999999</v>
      </c>
      <c r="L69" s="20">
        <v>143.69999999999999</v>
      </c>
      <c r="M69" s="20">
        <v>143.69999999999999</v>
      </c>
    </row>
    <row r="70" spans="1:13">
      <c r="A70" s="20"/>
      <c r="B70" s="23"/>
      <c r="C70" s="24"/>
      <c r="D70" s="13"/>
      <c r="E70" s="25"/>
      <c r="F70" s="25"/>
      <c r="G70" s="22"/>
      <c r="H70" s="30" t="s">
        <v>89</v>
      </c>
      <c r="I70" s="30" t="s">
        <v>63</v>
      </c>
      <c r="J70" s="20">
        <v>240</v>
      </c>
      <c r="K70" s="16">
        <v>11.7</v>
      </c>
      <c r="L70" s="20">
        <v>11.7</v>
      </c>
      <c r="M70" s="16">
        <v>11.7</v>
      </c>
    </row>
    <row r="71" spans="1:13" ht="121.9" customHeight="1">
      <c r="A71" s="20">
        <v>15</v>
      </c>
      <c r="B71" s="23" t="s">
        <v>112</v>
      </c>
      <c r="C71" s="24" t="s">
        <v>100</v>
      </c>
      <c r="D71" s="21">
        <v>15894.8</v>
      </c>
      <c r="E71" s="21">
        <v>7218.5</v>
      </c>
      <c r="F71" s="21">
        <v>1227.0999999999999</v>
      </c>
      <c r="G71" s="20"/>
      <c r="H71" s="20"/>
      <c r="I71" s="30"/>
      <c r="J71" s="20"/>
      <c r="K71" s="21">
        <v>15894.8</v>
      </c>
      <c r="L71" s="21">
        <v>7218.5</v>
      </c>
      <c r="M71" s="21">
        <v>1227.0999999999999</v>
      </c>
    </row>
    <row r="72" spans="1:13" ht="409.15" customHeight="1">
      <c r="A72" s="20"/>
      <c r="B72" s="23"/>
      <c r="C72" s="24"/>
      <c r="D72" s="21"/>
      <c r="E72" s="21"/>
      <c r="F72" s="21"/>
      <c r="G72" s="33" t="s">
        <v>99</v>
      </c>
      <c r="H72" s="30" t="s">
        <v>91</v>
      </c>
      <c r="I72" s="30" t="s">
        <v>101</v>
      </c>
      <c r="J72" s="20">
        <v>810</v>
      </c>
      <c r="K72" s="16">
        <v>652.6</v>
      </c>
      <c r="L72" s="16">
        <v>652.6</v>
      </c>
      <c r="M72" s="16">
        <v>110.9</v>
      </c>
    </row>
    <row r="73" spans="1:13" ht="409.15" customHeight="1">
      <c r="A73" s="20"/>
      <c r="B73" s="23"/>
      <c r="C73" s="24"/>
      <c r="D73" s="13"/>
      <c r="E73" s="25"/>
      <c r="F73" s="25"/>
      <c r="G73" s="45" t="s">
        <v>109</v>
      </c>
      <c r="H73" s="30" t="s">
        <v>91</v>
      </c>
      <c r="I73" s="30" t="s">
        <v>108</v>
      </c>
      <c r="J73" s="20">
        <v>810</v>
      </c>
      <c r="K73" s="20">
        <v>6834.7</v>
      </c>
      <c r="L73" s="20">
        <v>6565.9</v>
      </c>
      <c r="M73" s="20">
        <v>1116.2</v>
      </c>
    </row>
    <row r="74" spans="1:13" ht="308.45" customHeight="1">
      <c r="A74" s="20"/>
      <c r="B74" s="23"/>
      <c r="C74" s="24"/>
      <c r="D74" s="13"/>
      <c r="E74" s="25"/>
      <c r="F74" s="25"/>
      <c r="G74" s="45" t="s">
        <v>144</v>
      </c>
      <c r="H74" s="30" t="s">
        <v>91</v>
      </c>
      <c r="I74" s="30" t="s">
        <v>143</v>
      </c>
      <c r="J74" s="20">
        <v>810</v>
      </c>
      <c r="K74" s="16">
        <v>8407.5</v>
      </c>
      <c r="L74" s="20">
        <v>0</v>
      </c>
      <c r="M74" s="16">
        <v>0</v>
      </c>
    </row>
    <row r="75" spans="1:13" ht="177" customHeight="1">
      <c r="A75" s="20">
        <v>16</v>
      </c>
      <c r="B75" s="23" t="s">
        <v>119</v>
      </c>
      <c r="C75" s="24" t="s">
        <v>85</v>
      </c>
      <c r="D75" s="25">
        <v>2764.4</v>
      </c>
      <c r="E75" s="25">
        <v>2911.3</v>
      </c>
      <c r="F75" s="21">
        <v>3023</v>
      </c>
      <c r="G75" s="22"/>
      <c r="H75" s="20"/>
      <c r="I75" s="30"/>
      <c r="J75" s="20"/>
      <c r="K75" s="25">
        <v>2764.4</v>
      </c>
      <c r="L75" s="25">
        <v>2911.3</v>
      </c>
      <c r="M75" s="21">
        <v>3023</v>
      </c>
    </row>
    <row r="76" spans="1:13" ht="384.6" customHeight="1">
      <c r="A76" s="20"/>
      <c r="B76" s="23"/>
      <c r="C76" s="24"/>
      <c r="D76" s="15"/>
      <c r="E76" s="25"/>
      <c r="F76" s="25"/>
      <c r="G76" s="22" t="s">
        <v>40</v>
      </c>
      <c r="H76" s="30" t="s">
        <v>91</v>
      </c>
      <c r="I76" s="30" t="s">
        <v>153</v>
      </c>
      <c r="J76" s="20">
        <v>120</v>
      </c>
      <c r="K76" s="20">
        <v>2657.8</v>
      </c>
      <c r="L76" s="20">
        <v>2804.7</v>
      </c>
      <c r="M76" s="20">
        <v>2916.4</v>
      </c>
    </row>
    <row r="77" spans="1:13">
      <c r="A77" s="20"/>
      <c r="B77" s="23"/>
      <c r="C77" s="24"/>
      <c r="D77" s="13"/>
      <c r="E77" s="25"/>
      <c r="F77" s="25"/>
      <c r="G77" s="22"/>
      <c r="H77" s="30" t="s">
        <v>91</v>
      </c>
      <c r="I77" s="30" t="s">
        <v>153</v>
      </c>
      <c r="J77" s="20">
        <v>240</v>
      </c>
      <c r="K77" s="20">
        <v>106.6</v>
      </c>
      <c r="L77" s="20">
        <v>106.6</v>
      </c>
      <c r="M77" s="20">
        <v>106.6</v>
      </c>
    </row>
    <row r="78" spans="1:13" ht="76.5">
      <c r="A78" s="20">
        <v>17</v>
      </c>
      <c r="B78" s="23" t="s">
        <v>41</v>
      </c>
      <c r="C78" s="24" t="s">
        <v>27</v>
      </c>
      <c r="D78" s="21">
        <v>691.9</v>
      </c>
      <c r="E78" s="21">
        <v>728.6</v>
      </c>
      <c r="F78" s="21">
        <v>756.6</v>
      </c>
      <c r="G78" s="22"/>
      <c r="H78" s="20"/>
      <c r="I78" s="30"/>
      <c r="J78" s="20"/>
      <c r="K78" s="21">
        <v>691.9</v>
      </c>
      <c r="L78" s="21">
        <v>728.6</v>
      </c>
      <c r="M78" s="21">
        <v>756.6</v>
      </c>
    </row>
    <row r="79" spans="1:13" ht="133.9" customHeight="1">
      <c r="A79" s="20"/>
      <c r="B79" s="23"/>
      <c r="C79" s="24"/>
      <c r="D79" s="15"/>
      <c r="E79" s="25"/>
      <c r="F79" s="25"/>
      <c r="G79" s="23" t="s">
        <v>81</v>
      </c>
      <c r="H79" s="30" t="s">
        <v>92</v>
      </c>
      <c r="I79" s="30" t="s">
        <v>60</v>
      </c>
      <c r="J79" s="20">
        <v>120</v>
      </c>
      <c r="K79" s="20">
        <v>661.5</v>
      </c>
      <c r="L79" s="20">
        <v>698.2</v>
      </c>
      <c r="M79" s="20">
        <v>726.2</v>
      </c>
    </row>
    <row r="80" spans="1:13">
      <c r="A80" s="20"/>
      <c r="B80" s="23"/>
      <c r="C80" s="24"/>
      <c r="D80" s="13"/>
      <c r="E80" s="25"/>
      <c r="F80" s="25"/>
      <c r="G80" s="22"/>
      <c r="H80" s="30" t="s">
        <v>92</v>
      </c>
      <c r="I80" s="30" t="s">
        <v>60</v>
      </c>
      <c r="J80" s="20">
        <v>240</v>
      </c>
      <c r="K80" s="20">
        <v>30.4</v>
      </c>
      <c r="L80" s="20">
        <v>30.4</v>
      </c>
      <c r="M80" s="20">
        <v>30.4</v>
      </c>
    </row>
    <row r="81" spans="1:146" ht="89.25">
      <c r="A81" s="20">
        <v>18</v>
      </c>
      <c r="B81" s="23" t="s">
        <v>120</v>
      </c>
      <c r="C81" s="24" t="s">
        <v>27</v>
      </c>
      <c r="D81" s="25">
        <v>681.5</v>
      </c>
      <c r="E81" s="25">
        <v>718.2</v>
      </c>
      <c r="F81" s="25">
        <v>746.2</v>
      </c>
      <c r="G81" s="22"/>
      <c r="H81" s="30"/>
      <c r="I81" s="30"/>
      <c r="J81" s="20"/>
      <c r="K81" s="25">
        <v>681.5</v>
      </c>
      <c r="L81" s="25">
        <v>718.2</v>
      </c>
      <c r="M81" s="25">
        <v>746.2</v>
      </c>
    </row>
    <row r="82" spans="1:146" ht="166.9" customHeight="1">
      <c r="A82" s="20"/>
      <c r="B82" s="23"/>
      <c r="C82" s="24"/>
      <c r="D82" s="15"/>
      <c r="E82" s="25"/>
      <c r="F82" s="25"/>
      <c r="G82" s="23" t="s">
        <v>82</v>
      </c>
      <c r="H82" s="30" t="s">
        <v>92</v>
      </c>
      <c r="I82" s="30" t="s">
        <v>61</v>
      </c>
      <c r="J82" s="20">
        <v>120</v>
      </c>
      <c r="K82" s="20">
        <v>661.5</v>
      </c>
      <c r="L82" s="20">
        <v>698.2</v>
      </c>
      <c r="M82" s="20">
        <v>726.2</v>
      </c>
    </row>
    <row r="83" spans="1:146">
      <c r="A83" s="20"/>
      <c r="B83" s="23"/>
      <c r="C83" s="24"/>
      <c r="D83" s="13"/>
      <c r="E83" s="25"/>
      <c r="F83" s="25"/>
      <c r="G83" s="22"/>
      <c r="H83" s="30" t="s">
        <v>92</v>
      </c>
      <c r="I83" s="30" t="s">
        <v>61</v>
      </c>
      <c r="J83" s="20">
        <v>240</v>
      </c>
      <c r="K83" s="16">
        <v>20</v>
      </c>
      <c r="L83" s="16">
        <v>20</v>
      </c>
      <c r="M83" s="16">
        <v>20</v>
      </c>
    </row>
    <row r="84" spans="1:146" ht="67.150000000000006" customHeight="1">
      <c r="A84" s="20">
        <v>19</v>
      </c>
      <c r="B84" s="23" t="s">
        <v>42</v>
      </c>
      <c r="C84" s="24" t="s">
        <v>27</v>
      </c>
      <c r="D84" s="25">
        <v>364.4</v>
      </c>
      <c r="E84" s="25">
        <v>378.9</v>
      </c>
      <c r="F84" s="25">
        <v>394.1</v>
      </c>
      <c r="G84" s="22"/>
      <c r="H84" s="30"/>
      <c r="I84" s="30"/>
      <c r="J84" s="20"/>
      <c r="K84" s="25">
        <v>364.4</v>
      </c>
      <c r="L84" s="25">
        <v>378.9</v>
      </c>
      <c r="M84" s="25">
        <v>394.1</v>
      </c>
    </row>
    <row r="85" spans="1:146" ht="153">
      <c r="A85" s="20"/>
      <c r="B85" s="23"/>
      <c r="C85" s="24"/>
      <c r="D85" s="13"/>
      <c r="E85" s="25"/>
      <c r="F85" s="25"/>
      <c r="G85" s="32" t="s">
        <v>43</v>
      </c>
      <c r="H85" s="20">
        <v>1003</v>
      </c>
      <c r="I85" s="30" t="s">
        <v>72</v>
      </c>
      <c r="J85" s="20">
        <v>240</v>
      </c>
      <c r="K85" s="16">
        <v>3.2</v>
      </c>
      <c r="L85" s="16">
        <v>3.4</v>
      </c>
      <c r="M85" s="16">
        <v>3.5</v>
      </c>
    </row>
    <row r="86" spans="1:146">
      <c r="A86" s="20"/>
      <c r="B86" s="23"/>
      <c r="C86" s="24"/>
      <c r="D86" s="15"/>
      <c r="E86" s="25"/>
      <c r="F86" s="25"/>
      <c r="G86" s="22"/>
      <c r="H86" s="20">
        <v>1003</v>
      </c>
      <c r="I86" s="30" t="s">
        <v>72</v>
      </c>
      <c r="J86" s="20">
        <v>320</v>
      </c>
      <c r="K86" s="20">
        <v>361.2</v>
      </c>
      <c r="L86" s="16">
        <v>375.5</v>
      </c>
      <c r="M86" s="20">
        <v>390.6</v>
      </c>
    </row>
    <row r="87" spans="1:146" ht="152.44999999999999" customHeight="1">
      <c r="A87" s="20">
        <v>20</v>
      </c>
      <c r="B87" s="23" t="s">
        <v>146</v>
      </c>
      <c r="C87" s="24" t="s">
        <v>27</v>
      </c>
      <c r="D87" s="21">
        <v>8508.2000000000007</v>
      </c>
      <c r="E87" s="25">
        <v>8839.2999999999993</v>
      </c>
      <c r="F87" s="25">
        <v>9184.5</v>
      </c>
      <c r="G87" s="22"/>
      <c r="H87" s="20"/>
      <c r="I87" s="30"/>
      <c r="J87" s="20"/>
      <c r="K87" s="21">
        <v>8508.2000000000007</v>
      </c>
      <c r="L87" s="25">
        <v>8839.2999999999993</v>
      </c>
      <c r="M87" s="25">
        <v>9184.5</v>
      </c>
    </row>
    <row r="88" spans="1:146" ht="246.6" customHeight="1">
      <c r="A88" s="20"/>
      <c r="B88" s="23"/>
      <c r="C88" s="24"/>
      <c r="D88" s="15"/>
      <c r="E88" s="20"/>
      <c r="F88" s="20"/>
      <c r="G88" s="34" t="s">
        <v>147</v>
      </c>
      <c r="H88" s="20">
        <v>1003</v>
      </c>
      <c r="I88" s="30" t="s">
        <v>145</v>
      </c>
      <c r="J88" s="20">
        <v>240</v>
      </c>
      <c r="K88" s="16">
        <v>110</v>
      </c>
      <c r="L88" s="16">
        <v>120</v>
      </c>
      <c r="M88" s="16">
        <v>130</v>
      </c>
    </row>
    <row r="89" spans="1:146">
      <c r="A89" s="20"/>
      <c r="B89" s="23"/>
      <c r="C89" s="24"/>
      <c r="D89" s="13"/>
      <c r="E89" s="25"/>
      <c r="F89" s="25"/>
      <c r="G89" s="22"/>
      <c r="H89" s="20">
        <v>1003</v>
      </c>
      <c r="I89" s="30" t="s">
        <v>145</v>
      </c>
      <c r="J89" s="20">
        <v>320</v>
      </c>
      <c r="K89" s="16">
        <v>8398.2000000000007</v>
      </c>
      <c r="L89" s="16">
        <v>8719.2999999999993</v>
      </c>
      <c r="M89" s="16">
        <v>9054.5</v>
      </c>
    </row>
    <row r="90" spans="1:146" ht="178.5">
      <c r="A90" s="20">
        <v>21</v>
      </c>
      <c r="B90" s="23" t="s">
        <v>58</v>
      </c>
      <c r="C90" s="24" t="s">
        <v>27</v>
      </c>
      <c r="D90" s="25">
        <v>11296.5</v>
      </c>
      <c r="E90" s="21">
        <v>11748.4</v>
      </c>
      <c r="F90" s="21">
        <v>12218.3</v>
      </c>
      <c r="G90" s="22"/>
      <c r="H90" s="20"/>
      <c r="I90" s="30"/>
      <c r="J90" s="20"/>
      <c r="K90" s="25">
        <v>11296.5</v>
      </c>
      <c r="L90" s="21">
        <v>11748.4</v>
      </c>
      <c r="M90" s="21">
        <v>12218.3</v>
      </c>
    </row>
    <row r="91" spans="1:146" ht="267.75">
      <c r="A91" s="20"/>
      <c r="B91" s="23"/>
      <c r="C91" s="24"/>
      <c r="D91" s="15"/>
      <c r="E91" s="25"/>
      <c r="F91" s="25"/>
      <c r="G91" s="23" t="s">
        <v>84</v>
      </c>
      <c r="H91" s="30" t="s">
        <v>90</v>
      </c>
      <c r="I91" s="30" t="s">
        <v>68</v>
      </c>
      <c r="J91" s="20">
        <v>320</v>
      </c>
      <c r="K91" s="20">
        <v>11294</v>
      </c>
      <c r="L91" s="20">
        <v>11745.9</v>
      </c>
      <c r="M91" s="20">
        <v>12215.8</v>
      </c>
    </row>
    <row r="92" spans="1:146">
      <c r="A92" s="20"/>
      <c r="B92" s="23"/>
      <c r="C92" s="24"/>
      <c r="D92" s="15"/>
      <c r="E92" s="25"/>
      <c r="F92" s="25"/>
      <c r="G92" s="23"/>
      <c r="H92" s="30" t="s">
        <v>90</v>
      </c>
      <c r="I92" s="30" t="s">
        <v>68</v>
      </c>
      <c r="J92" s="20">
        <v>240</v>
      </c>
      <c r="K92" s="20">
        <v>2.5</v>
      </c>
      <c r="L92" s="20">
        <v>2.5</v>
      </c>
      <c r="M92" s="20">
        <v>2.5</v>
      </c>
    </row>
    <row r="93" spans="1:146" ht="42" customHeight="1">
      <c r="A93" s="20">
        <v>24</v>
      </c>
      <c r="B93" s="23" t="s">
        <v>121</v>
      </c>
      <c r="C93" s="24"/>
      <c r="D93" s="25">
        <v>25118.6</v>
      </c>
      <c r="E93" s="25">
        <v>26171.5</v>
      </c>
      <c r="F93" s="25">
        <v>27224.400000000001</v>
      </c>
      <c r="G93" s="22"/>
      <c r="H93" s="20"/>
      <c r="I93" s="30"/>
      <c r="J93" s="20"/>
      <c r="K93" s="25">
        <v>25118.6</v>
      </c>
      <c r="L93" s="25">
        <v>26171.5</v>
      </c>
      <c r="M93" s="25">
        <v>27224.400000000001</v>
      </c>
    </row>
    <row r="94" spans="1:146" ht="123.6" customHeight="1">
      <c r="A94" s="20"/>
      <c r="B94" s="23"/>
      <c r="C94" s="24"/>
      <c r="D94" s="15"/>
      <c r="E94" s="25"/>
      <c r="F94" s="25"/>
      <c r="G94" s="32" t="s">
        <v>86</v>
      </c>
      <c r="H94" s="20">
        <v>1004</v>
      </c>
      <c r="I94" s="30" t="s">
        <v>74</v>
      </c>
      <c r="J94" s="20">
        <v>240</v>
      </c>
      <c r="K94" s="16">
        <v>6</v>
      </c>
      <c r="L94" s="16">
        <v>7</v>
      </c>
      <c r="M94" s="16">
        <v>8</v>
      </c>
    </row>
    <row r="95" spans="1:146" ht="27.75" customHeight="1">
      <c r="A95" s="20"/>
      <c r="B95" s="23"/>
      <c r="C95" s="24"/>
      <c r="D95" s="13"/>
      <c r="E95" s="25"/>
      <c r="F95" s="25"/>
      <c r="G95" s="22"/>
      <c r="H95" s="20">
        <v>1004</v>
      </c>
      <c r="I95" s="30" t="s">
        <v>74</v>
      </c>
      <c r="J95" s="20">
        <v>320</v>
      </c>
      <c r="K95" s="16">
        <v>25112.6</v>
      </c>
      <c r="L95" s="16">
        <v>26164.5</v>
      </c>
      <c r="M95" s="16">
        <v>27216.400000000001</v>
      </c>
    </row>
    <row r="96" spans="1:146" s="56" customFormat="1" ht="178.15" customHeight="1">
      <c r="A96" s="20">
        <v>25</v>
      </c>
      <c r="B96" s="23" t="s">
        <v>122</v>
      </c>
      <c r="C96" s="24" t="s">
        <v>28</v>
      </c>
      <c r="D96" s="21">
        <v>0.3</v>
      </c>
      <c r="E96" s="25">
        <v>0.3</v>
      </c>
      <c r="F96" s="25">
        <v>0.3</v>
      </c>
      <c r="G96" s="22"/>
      <c r="H96" s="20"/>
      <c r="I96" s="30"/>
      <c r="J96" s="20"/>
      <c r="K96" s="21">
        <v>0.3</v>
      </c>
      <c r="L96" s="25">
        <v>0.3</v>
      </c>
      <c r="M96" s="25">
        <v>0.3</v>
      </c>
      <c r="N96" s="17"/>
      <c r="O96" s="17"/>
      <c r="P96" s="17"/>
      <c r="Q96" s="17"/>
      <c r="R96" s="17"/>
      <c r="S96" s="17"/>
      <c r="T96" s="17"/>
      <c r="U96" s="17"/>
      <c r="V96" s="17"/>
      <c r="W96" s="17"/>
      <c r="X96" s="17"/>
      <c r="Y96" s="17"/>
      <c r="Z96" s="17"/>
      <c r="AA96" s="17"/>
      <c r="AB96" s="17"/>
      <c r="AC96" s="17"/>
      <c r="AD96" s="17"/>
      <c r="AE96" s="17"/>
      <c r="AF96" s="17"/>
      <c r="AG96" s="17"/>
      <c r="AH96" s="17"/>
      <c r="AI96" s="17"/>
      <c r="AJ96" s="17"/>
      <c r="AK96" s="17"/>
      <c r="AL96" s="17"/>
      <c r="AM96" s="17"/>
      <c r="AN96" s="17"/>
      <c r="AO96" s="17"/>
      <c r="AP96" s="17"/>
      <c r="AQ96" s="17"/>
      <c r="AR96" s="17"/>
      <c r="AS96" s="17"/>
      <c r="AT96" s="17"/>
      <c r="AU96" s="17"/>
      <c r="AV96" s="17"/>
      <c r="AW96" s="17"/>
      <c r="AX96" s="17"/>
      <c r="AY96" s="17"/>
      <c r="AZ96" s="17"/>
      <c r="BA96" s="17"/>
      <c r="BB96" s="17"/>
      <c r="BC96" s="17"/>
      <c r="BD96" s="17"/>
      <c r="BE96" s="17"/>
      <c r="BF96" s="17"/>
      <c r="BG96" s="17"/>
      <c r="BH96" s="17"/>
      <c r="BI96" s="17"/>
      <c r="BJ96" s="17"/>
      <c r="BK96" s="17"/>
      <c r="BL96" s="17"/>
      <c r="BM96" s="17"/>
      <c r="BN96" s="17"/>
      <c r="BO96" s="17"/>
      <c r="BP96" s="17"/>
      <c r="BQ96" s="17"/>
      <c r="BR96" s="17"/>
      <c r="BS96" s="17"/>
      <c r="BT96" s="17"/>
      <c r="BU96" s="17"/>
      <c r="BV96" s="17"/>
      <c r="BW96" s="17"/>
      <c r="BX96" s="17"/>
      <c r="BY96" s="17"/>
      <c r="BZ96" s="17"/>
      <c r="CA96" s="17"/>
      <c r="CB96" s="17"/>
      <c r="CC96" s="17"/>
      <c r="CD96" s="17"/>
      <c r="CE96" s="17"/>
      <c r="CF96" s="17"/>
      <c r="CG96" s="17"/>
      <c r="CH96" s="17"/>
      <c r="CI96" s="17"/>
      <c r="CJ96" s="17"/>
      <c r="CK96" s="17"/>
      <c r="CL96" s="17"/>
      <c r="CM96" s="17"/>
      <c r="CN96" s="17"/>
      <c r="CO96" s="17"/>
      <c r="CP96" s="17"/>
      <c r="CQ96" s="17"/>
      <c r="CR96" s="17"/>
      <c r="CS96" s="17"/>
      <c r="CT96" s="17"/>
      <c r="CU96" s="17"/>
      <c r="CV96" s="17"/>
      <c r="CW96" s="17"/>
      <c r="CX96" s="17"/>
      <c r="CY96" s="17"/>
      <c r="CZ96" s="17"/>
      <c r="DA96" s="17"/>
      <c r="DB96" s="17"/>
      <c r="DC96" s="17"/>
      <c r="DD96" s="17"/>
      <c r="DE96" s="17"/>
      <c r="DF96" s="17"/>
      <c r="DG96" s="17"/>
      <c r="DH96" s="17"/>
      <c r="DI96" s="17"/>
      <c r="DJ96" s="17"/>
      <c r="DK96" s="17"/>
      <c r="DL96" s="17"/>
      <c r="DM96" s="17"/>
      <c r="DN96" s="17"/>
      <c r="DO96" s="17"/>
      <c r="DP96" s="17"/>
      <c r="DQ96" s="17"/>
      <c r="DR96" s="17"/>
      <c r="DS96" s="17"/>
      <c r="DT96" s="17"/>
      <c r="DU96" s="17"/>
      <c r="DV96" s="17"/>
      <c r="DW96" s="17"/>
      <c r="DX96" s="17"/>
      <c r="DY96" s="17"/>
      <c r="DZ96" s="17"/>
      <c r="EA96" s="17"/>
      <c r="EB96" s="17"/>
      <c r="EC96" s="17"/>
      <c r="ED96" s="17"/>
      <c r="EE96" s="17"/>
      <c r="EF96" s="17"/>
      <c r="EG96" s="17"/>
      <c r="EH96" s="17"/>
      <c r="EI96" s="17"/>
      <c r="EJ96" s="17"/>
      <c r="EK96" s="17"/>
      <c r="EL96" s="17"/>
      <c r="EM96" s="17"/>
      <c r="EN96" s="17"/>
      <c r="EO96" s="17"/>
      <c r="EP96" s="17"/>
    </row>
    <row r="97" spans="1:146" s="56" customFormat="1" ht="255">
      <c r="A97" s="20"/>
      <c r="B97" s="57"/>
      <c r="C97" s="24"/>
      <c r="D97" s="15"/>
      <c r="E97" s="20"/>
      <c r="F97" s="26"/>
      <c r="G97" s="23" t="s">
        <v>18</v>
      </c>
      <c r="H97" s="30" t="s">
        <v>92</v>
      </c>
      <c r="I97" s="30" t="s">
        <v>59</v>
      </c>
      <c r="J97" s="20">
        <v>240</v>
      </c>
      <c r="K97" s="16">
        <v>0.3</v>
      </c>
      <c r="L97" s="20">
        <v>0.3</v>
      </c>
      <c r="M97" s="20" t="s">
        <v>87</v>
      </c>
      <c r="N97" s="17"/>
      <c r="O97" s="17"/>
      <c r="P97" s="17"/>
      <c r="Q97" s="17"/>
      <c r="R97" s="17"/>
      <c r="S97" s="17"/>
      <c r="T97" s="17"/>
      <c r="U97" s="17"/>
      <c r="V97" s="17"/>
      <c r="W97" s="17"/>
      <c r="X97" s="17"/>
      <c r="Y97" s="17"/>
      <c r="Z97" s="17"/>
      <c r="AA97" s="17"/>
      <c r="AB97" s="17"/>
      <c r="AC97" s="17"/>
      <c r="AD97" s="17"/>
      <c r="AE97" s="17"/>
      <c r="AF97" s="17"/>
      <c r="AG97" s="17"/>
      <c r="AH97" s="17"/>
      <c r="AI97" s="17"/>
      <c r="AJ97" s="17"/>
      <c r="AK97" s="17"/>
      <c r="AL97" s="17"/>
      <c r="AM97" s="17"/>
      <c r="AN97" s="17"/>
      <c r="AO97" s="17"/>
      <c r="AP97" s="17"/>
      <c r="AQ97" s="17"/>
      <c r="AR97" s="17"/>
      <c r="AS97" s="17"/>
      <c r="AT97" s="17"/>
      <c r="AU97" s="17"/>
      <c r="AV97" s="17"/>
      <c r="AW97" s="17"/>
      <c r="AX97" s="17"/>
      <c r="AY97" s="17"/>
      <c r="AZ97" s="17"/>
      <c r="BA97" s="17"/>
      <c r="BB97" s="17"/>
      <c r="BC97" s="17"/>
      <c r="BD97" s="17"/>
      <c r="BE97" s="17"/>
      <c r="BF97" s="17"/>
      <c r="BG97" s="17"/>
      <c r="BH97" s="17"/>
      <c r="BI97" s="17"/>
      <c r="BJ97" s="17"/>
      <c r="BK97" s="17"/>
      <c r="BL97" s="17"/>
      <c r="BM97" s="17"/>
      <c r="BN97" s="17"/>
      <c r="BO97" s="17"/>
      <c r="BP97" s="17"/>
      <c r="BQ97" s="17"/>
      <c r="BR97" s="17"/>
      <c r="BS97" s="17"/>
      <c r="BT97" s="17"/>
      <c r="BU97" s="17"/>
      <c r="BV97" s="17"/>
      <c r="BW97" s="17"/>
      <c r="BX97" s="17"/>
      <c r="BY97" s="17"/>
      <c r="BZ97" s="17"/>
      <c r="CA97" s="17"/>
      <c r="CB97" s="17"/>
      <c r="CC97" s="17"/>
      <c r="CD97" s="17"/>
      <c r="CE97" s="17"/>
      <c r="CF97" s="17"/>
      <c r="CG97" s="17"/>
      <c r="CH97" s="17"/>
      <c r="CI97" s="17"/>
      <c r="CJ97" s="17"/>
      <c r="CK97" s="17"/>
      <c r="CL97" s="17"/>
      <c r="CM97" s="17"/>
      <c r="CN97" s="17"/>
      <c r="CO97" s="17"/>
      <c r="CP97" s="17"/>
      <c r="CQ97" s="17"/>
      <c r="CR97" s="17"/>
      <c r="CS97" s="17"/>
      <c r="CT97" s="17"/>
      <c r="CU97" s="17"/>
      <c r="CV97" s="17"/>
      <c r="CW97" s="17"/>
      <c r="CX97" s="17"/>
      <c r="CY97" s="17"/>
      <c r="CZ97" s="17"/>
      <c r="DA97" s="17"/>
      <c r="DB97" s="17"/>
      <c r="DC97" s="17"/>
      <c r="DD97" s="17"/>
      <c r="DE97" s="17"/>
      <c r="DF97" s="17"/>
      <c r="DG97" s="17"/>
      <c r="DH97" s="17"/>
      <c r="DI97" s="17"/>
      <c r="DJ97" s="17"/>
      <c r="DK97" s="17"/>
      <c r="DL97" s="17"/>
      <c r="DM97" s="17"/>
      <c r="DN97" s="17"/>
      <c r="DO97" s="17"/>
      <c r="DP97" s="17"/>
      <c r="DQ97" s="17"/>
      <c r="DR97" s="17"/>
      <c r="DS97" s="17"/>
      <c r="DT97" s="17"/>
      <c r="DU97" s="17"/>
      <c r="DV97" s="17"/>
      <c r="DW97" s="17"/>
      <c r="DX97" s="17"/>
      <c r="DY97" s="17"/>
      <c r="DZ97" s="17"/>
      <c r="EA97" s="17"/>
      <c r="EB97" s="17"/>
      <c r="EC97" s="17"/>
      <c r="ED97" s="17"/>
      <c r="EE97" s="17"/>
      <c r="EF97" s="17"/>
      <c r="EG97" s="17"/>
      <c r="EH97" s="17"/>
      <c r="EI97" s="17"/>
      <c r="EJ97" s="17"/>
      <c r="EK97" s="17"/>
      <c r="EL97" s="17"/>
      <c r="EM97" s="17"/>
      <c r="EN97" s="17"/>
      <c r="EO97" s="17"/>
      <c r="EP97" s="17"/>
    </row>
    <row r="98" spans="1:146" ht="122.45" customHeight="1">
      <c r="A98" s="20">
        <v>26</v>
      </c>
      <c r="B98" s="23" t="s">
        <v>123</v>
      </c>
      <c r="C98" s="24" t="s">
        <v>27</v>
      </c>
      <c r="D98" s="21">
        <v>3927.3</v>
      </c>
      <c r="E98" s="21">
        <v>4085.9</v>
      </c>
      <c r="F98" s="21">
        <v>4250.3</v>
      </c>
      <c r="G98" s="22"/>
      <c r="H98" s="20"/>
      <c r="I98" s="30"/>
      <c r="J98" s="20"/>
      <c r="K98" s="21">
        <v>3927.3</v>
      </c>
      <c r="L98" s="21">
        <v>4085.9</v>
      </c>
      <c r="M98" s="21">
        <v>4250.3</v>
      </c>
    </row>
    <row r="99" spans="1:146" ht="229.5">
      <c r="A99" s="20"/>
      <c r="B99" s="23"/>
      <c r="C99" s="24"/>
      <c r="D99" s="15"/>
      <c r="E99" s="25"/>
      <c r="F99" s="25"/>
      <c r="G99" s="23" t="s">
        <v>78</v>
      </c>
      <c r="H99" s="20">
        <v>1004</v>
      </c>
      <c r="I99" s="30" t="s">
        <v>55</v>
      </c>
      <c r="J99" s="20">
        <v>240</v>
      </c>
      <c r="K99" s="16">
        <v>37.700000000000003</v>
      </c>
      <c r="L99" s="16">
        <v>39.200000000000003</v>
      </c>
      <c r="M99" s="16">
        <v>40.799999999999997</v>
      </c>
    </row>
    <row r="100" spans="1:146">
      <c r="A100" s="20"/>
      <c r="B100" s="23"/>
      <c r="C100" s="24"/>
      <c r="D100" s="15"/>
      <c r="E100" s="25"/>
      <c r="F100" s="25"/>
      <c r="G100" s="22"/>
      <c r="H100" s="20">
        <v>1004</v>
      </c>
      <c r="I100" s="30" t="s">
        <v>55</v>
      </c>
      <c r="J100" s="20">
        <v>320</v>
      </c>
      <c r="K100" s="20">
        <v>3889.6</v>
      </c>
      <c r="L100" s="16">
        <v>4046.7</v>
      </c>
      <c r="M100" s="16">
        <v>4209.5</v>
      </c>
    </row>
    <row r="101" spans="1:146" ht="150.6" customHeight="1">
      <c r="A101" s="20">
        <v>27</v>
      </c>
      <c r="B101" s="23" t="s">
        <v>124</v>
      </c>
      <c r="C101" s="24" t="s">
        <v>27</v>
      </c>
      <c r="D101" s="21">
        <v>7092.7</v>
      </c>
      <c r="E101" s="21">
        <v>7376.4</v>
      </c>
      <c r="F101" s="21">
        <v>7671.4</v>
      </c>
      <c r="G101" s="23"/>
      <c r="H101" s="20"/>
      <c r="I101" s="30"/>
      <c r="J101" s="20"/>
      <c r="K101" s="21">
        <v>7092.7</v>
      </c>
      <c r="L101" s="21">
        <v>7376.4</v>
      </c>
      <c r="M101" s="21">
        <v>7671.4</v>
      </c>
    </row>
    <row r="102" spans="1:146" ht="267.60000000000002" customHeight="1">
      <c r="A102" s="20"/>
      <c r="B102" s="23"/>
      <c r="C102" s="24"/>
      <c r="D102" s="15"/>
      <c r="E102" s="25"/>
      <c r="F102" s="25"/>
      <c r="G102" s="45" t="s">
        <v>46</v>
      </c>
      <c r="H102" s="20">
        <v>1004</v>
      </c>
      <c r="I102" s="30" t="s">
        <v>54</v>
      </c>
      <c r="J102" s="20">
        <v>240</v>
      </c>
      <c r="K102" s="16">
        <v>20</v>
      </c>
      <c r="L102" s="16">
        <v>20</v>
      </c>
      <c r="M102" s="16">
        <v>20</v>
      </c>
    </row>
    <row r="103" spans="1:146" ht="24" customHeight="1">
      <c r="A103" s="20"/>
      <c r="B103" s="23"/>
      <c r="C103" s="24"/>
      <c r="D103" s="15"/>
      <c r="E103" s="25"/>
      <c r="F103" s="25"/>
      <c r="G103" s="45"/>
      <c r="H103" s="20">
        <v>1004</v>
      </c>
      <c r="I103" s="30" t="s">
        <v>54</v>
      </c>
      <c r="J103" s="20">
        <v>320</v>
      </c>
      <c r="K103" s="20">
        <v>7072.7</v>
      </c>
      <c r="L103" s="16">
        <v>7356.4</v>
      </c>
      <c r="M103" s="16">
        <v>7651.4</v>
      </c>
    </row>
    <row r="104" spans="1:146" ht="273" customHeight="1">
      <c r="A104" s="20">
        <v>29</v>
      </c>
      <c r="B104" s="23" t="s">
        <v>125</v>
      </c>
      <c r="C104" s="24"/>
      <c r="D104" s="21">
        <v>30873</v>
      </c>
      <c r="E104" s="21">
        <v>30767</v>
      </c>
      <c r="F104" s="21">
        <v>6287.1</v>
      </c>
      <c r="G104" s="22"/>
      <c r="H104" s="20"/>
      <c r="I104" s="30"/>
      <c r="J104" s="20"/>
      <c r="K104" s="21">
        <v>30873</v>
      </c>
      <c r="L104" s="21">
        <v>30767</v>
      </c>
      <c r="M104" s="21">
        <v>6287.1</v>
      </c>
    </row>
    <row r="105" spans="1:146" ht="390" customHeight="1">
      <c r="A105" s="20"/>
      <c r="B105" s="23"/>
      <c r="C105" s="24" t="s">
        <v>27</v>
      </c>
      <c r="D105" s="15"/>
      <c r="E105" s="21"/>
      <c r="F105" s="21"/>
      <c r="G105" s="33" t="s">
        <v>44</v>
      </c>
      <c r="H105" s="20">
        <v>1004</v>
      </c>
      <c r="I105" s="30" t="s">
        <v>52</v>
      </c>
      <c r="J105" s="20">
        <v>240</v>
      </c>
      <c r="K105" s="16">
        <v>371.4</v>
      </c>
      <c r="L105" s="16">
        <v>356.3</v>
      </c>
      <c r="M105" s="16">
        <v>357.4</v>
      </c>
    </row>
    <row r="106" spans="1:146" ht="364.9" customHeight="1">
      <c r="A106" s="20"/>
      <c r="B106" s="23"/>
      <c r="C106" s="24" t="s">
        <v>29</v>
      </c>
      <c r="D106" s="15"/>
      <c r="E106" s="21"/>
      <c r="F106" s="21"/>
      <c r="G106" s="45" t="s">
        <v>45</v>
      </c>
      <c r="H106" s="20">
        <v>1004</v>
      </c>
      <c r="I106" s="30" t="s">
        <v>53</v>
      </c>
      <c r="J106" s="20">
        <v>310</v>
      </c>
      <c r="K106" s="16">
        <v>30501.599999999999</v>
      </c>
      <c r="L106" s="16">
        <v>30410.7</v>
      </c>
      <c r="M106" s="16">
        <v>5929.7</v>
      </c>
    </row>
    <row r="107" spans="1:146" ht="130.9" customHeight="1">
      <c r="A107" s="20">
        <v>30</v>
      </c>
      <c r="B107" s="23" t="s">
        <v>126</v>
      </c>
      <c r="C107" s="24" t="s">
        <v>27</v>
      </c>
      <c r="D107" s="21">
        <v>90</v>
      </c>
      <c r="E107" s="21">
        <v>90</v>
      </c>
      <c r="F107" s="21">
        <v>90</v>
      </c>
      <c r="G107" s="22"/>
      <c r="H107" s="20"/>
      <c r="I107" s="30"/>
      <c r="J107" s="20"/>
      <c r="K107" s="21">
        <v>90</v>
      </c>
      <c r="L107" s="21">
        <v>90</v>
      </c>
      <c r="M107" s="21">
        <v>90</v>
      </c>
    </row>
    <row r="108" spans="1:146" ht="243.6" customHeight="1">
      <c r="A108" s="20"/>
      <c r="B108" s="23"/>
      <c r="C108" s="24"/>
      <c r="D108" s="15"/>
      <c r="E108" s="25"/>
      <c r="F108" s="25"/>
      <c r="G108" s="23" t="s">
        <v>88</v>
      </c>
      <c r="H108" s="20">
        <v>1004</v>
      </c>
      <c r="I108" s="30" t="s">
        <v>66</v>
      </c>
      <c r="J108" s="20">
        <v>320</v>
      </c>
      <c r="K108" s="16">
        <v>90</v>
      </c>
      <c r="L108" s="16">
        <v>90</v>
      </c>
      <c r="M108" s="16">
        <v>90</v>
      </c>
    </row>
    <row r="109" spans="1:146" ht="216" customHeight="1">
      <c r="A109" s="66">
        <v>31</v>
      </c>
      <c r="B109" s="79" t="s">
        <v>127</v>
      </c>
      <c r="C109" s="71" t="s">
        <v>27</v>
      </c>
      <c r="D109" s="21">
        <v>14211.4</v>
      </c>
      <c r="E109" s="25">
        <v>16251.2</v>
      </c>
      <c r="F109" s="25">
        <v>17920.900000000001</v>
      </c>
      <c r="G109" s="69"/>
      <c r="H109" s="66"/>
      <c r="I109" s="81"/>
      <c r="J109" s="66"/>
      <c r="K109" s="21">
        <v>14211.4</v>
      </c>
      <c r="L109" s="25">
        <v>16251.2</v>
      </c>
      <c r="M109" s="25">
        <v>17920.900000000001</v>
      </c>
    </row>
    <row r="110" spans="1:146" ht="60.6" hidden="1" customHeight="1">
      <c r="A110" s="66"/>
      <c r="B110" s="79"/>
      <c r="C110" s="71"/>
      <c r="D110" s="25"/>
      <c r="E110" s="25"/>
      <c r="F110" s="25"/>
      <c r="G110" s="69"/>
      <c r="H110" s="66"/>
      <c r="I110" s="81"/>
      <c r="J110" s="66"/>
      <c r="K110" s="25"/>
      <c r="L110" s="25"/>
      <c r="M110" s="25"/>
    </row>
    <row r="111" spans="1:146" ht="328.9" customHeight="1">
      <c r="A111" s="20"/>
      <c r="B111" s="14"/>
      <c r="C111" s="24"/>
      <c r="D111" s="15"/>
      <c r="E111" s="58"/>
      <c r="F111" s="58"/>
      <c r="G111" s="59" t="s">
        <v>16</v>
      </c>
      <c r="H111" s="20">
        <v>1004</v>
      </c>
      <c r="I111" s="30" t="s">
        <v>67</v>
      </c>
      <c r="J111" s="20">
        <v>320</v>
      </c>
      <c r="K111" s="16">
        <v>14211.4</v>
      </c>
      <c r="L111" s="20">
        <v>16251.2</v>
      </c>
      <c r="M111" s="20">
        <v>17920.900000000001</v>
      </c>
    </row>
    <row r="112" spans="1:146" ht="112.5" customHeight="1">
      <c r="A112" s="20">
        <v>32</v>
      </c>
      <c r="B112" s="23" t="s">
        <v>128</v>
      </c>
      <c r="C112" s="24" t="s">
        <v>27</v>
      </c>
      <c r="D112" s="21">
        <v>5973.3</v>
      </c>
      <c r="E112" s="21">
        <v>5794.2</v>
      </c>
      <c r="F112" s="21">
        <v>5574.5</v>
      </c>
      <c r="G112" s="22"/>
      <c r="H112" s="20"/>
      <c r="I112" s="30"/>
      <c r="J112" s="20"/>
      <c r="K112" s="21">
        <v>5973.3</v>
      </c>
      <c r="L112" s="21">
        <v>5794.2</v>
      </c>
      <c r="M112" s="21">
        <v>5574.5</v>
      </c>
    </row>
    <row r="113" spans="1:146" ht="228.6" customHeight="1">
      <c r="A113" s="20"/>
      <c r="B113" s="14"/>
      <c r="C113" s="24"/>
      <c r="D113" s="15"/>
      <c r="E113" s="20"/>
      <c r="F113" s="20"/>
      <c r="G113" s="12" t="s">
        <v>77</v>
      </c>
      <c r="H113" s="20">
        <v>1004</v>
      </c>
      <c r="I113" s="30" t="s">
        <v>65</v>
      </c>
      <c r="J113" s="20">
        <v>320</v>
      </c>
      <c r="K113" s="16">
        <v>5856.2</v>
      </c>
      <c r="L113" s="20">
        <v>5680.6</v>
      </c>
      <c r="M113" s="20">
        <v>5465.2</v>
      </c>
    </row>
    <row r="114" spans="1:146">
      <c r="A114" s="20"/>
      <c r="B114" s="23"/>
      <c r="C114" s="24"/>
      <c r="D114" s="15"/>
      <c r="E114" s="25"/>
      <c r="F114" s="25"/>
      <c r="G114" s="22"/>
      <c r="H114" s="20">
        <v>1004</v>
      </c>
      <c r="I114" s="30" t="s">
        <v>65</v>
      </c>
      <c r="J114" s="20">
        <v>240</v>
      </c>
      <c r="K114" s="16">
        <v>117.1</v>
      </c>
      <c r="L114" s="16">
        <v>113.6</v>
      </c>
      <c r="M114" s="20">
        <v>109.3</v>
      </c>
    </row>
    <row r="115" spans="1:146" ht="409.15" customHeight="1">
      <c r="A115" s="20">
        <v>33</v>
      </c>
      <c r="B115" s="23" t="s">
        <v>129</v>
      </c>
      <c r="C115" s="24" t="s">
        <v>27</v>
      </c>
      <c r="D115" s="21">
        <v>8389.7999999999993</v>
      </c>
      <c r="E115" s="21">
        <v>8389.7999999999993</v>
      </c>
      <c r="F115" s="21">
        <v>8389.7999999999993</v>
      </c>
      <c r="G115" s="41"/>
      <c r="H115" s="16"/>
      <c r="I115" s="16"/>
      <c r="J115" s="16"/>
      <c r="K115" s="21">
        <v>8389.7999999999993</v>
      </c>
      <c r="L115" s="21">
        <v>8389.7999999999993</v>
      </c>
      <c r="M115" s="21">
        <v>8389.7999999999993</v>
      </c>
    </row>
    <row r="116" spans="1:146" ht="242.25">
      <c r="A116" s="25"/>
      <c r="B116" s="60"/>
      <c r="C116" s="27"/>
      <c r="D116" s="61"/>
      <c r="E116" s="25"/>
      <c r="F116" s="25"/>
      <c r="G116" s="23" t="s">
        <v>95</v>
      </c>
      <c r="H116" s="20">
        <v>1004</v>
      </c>
      <c r="I116" s="30" t="s">
        <v>98</v>
      </c>
      <c r="J116" s="20">
        <v>410</v>
      </c>
      <c r="K116" s="16">
        <v>8389.7999999999993</v>
      </c>
      <c r="L116" s="16">
        <v>8389.7999999999993</v>
      </c>
      <c r="M116" s="16">
        <v>8389.7999999999993</v>
      </c>
    </row>
    <row r="117" spans="1:146" s="11" customFormat="1" ht="390.6" customHeight="1">
      <c r="A117" s="77">
        <v>34</v>
      </c>
      <c r="B117" s="70" t="s">
        <v>130</v>
      </c>
      <c r="C117" s="71" t="s">
        <v>30</v>
      </c>
      <c r="D117" s="21">
        <v>388644.5</v>
      </c>
      <c r="E117" s="21">
        <v>410363.6</v>
      </c>
      <c r="F117" s="21">
        <v>427598.4</v>
      </c>
      <c r="G117" s="69"/>
      <c r="H117" s="69"/>
      <c r="I117" s="80"/>
      <c r="J117" s="69"/>
      <c r="K117" s="21">
        <v>388644.5</v>
      </c>
      <c r="L117" s="21">
        <v>410363.6</v>
      </c>
      <c r="M117" s="21">
        <v>427598.4</v>
      </c>
      <c r="N117" s="18"/>
      <c r="O117" s="18"/>
      <c r="P117" s="18"/>
      <c r="Q117" s="18"/>
      <c r="R117" s="18"/>
      <c r="S117" s="18"/>
      <c r="T117" s="18"/>
      <c r="U117" s="18"/>
      <c r="V117" s="18"/>
      <c r="W117" s="18"/>
      <c r="X117" s="18"/>
      <c r="Y117" s="18"/>
      <c r="Z117" s="18"/>
      <c r="AA117" s="18"/>
      <c r="AB117" s="18"/>
      <c r="AC117" s="18"/>
      <c r="AD117" s="18"/>
      <c r="AE117" s="18"/>
      <c r="AF117" s="18"/>
      <c r="AG117" s="18"/>
      <c r="AH117" s="18"/>
      <c r="AI117" s="18"/>
      <c r="AJ117" s="18"/>
      <c r="AK117" s="18"/>
      <c r="AL117" s="18"/>
      <c r="AM117" s="18"/>
      <c r="AN117" s="18"/>
      <c r="AO117" s="18"/>
      <c r="AP117" s="18"/>
      <c r="AQ117" s="18"/>
      <c r="AR117" s="18"/>
      <c r="AS117" s="18"/>
      <c r="AT117" s="18"/>
      <c r="AU117" s="18"/>
      <c r="AV117" s="18"/>
      <c r="AW117" s="18"/>
      <c r="AX117" s="18"/>
      <c r="AY117" s="18"/>
      <c r="AZ117" s="18"/>
      <c r="BA117" s="18"/>
      <c r="BB117" s="18"/>
      <c r="BC117" s="18"/>
      <c r="BD117" s="18"/>
      <c r="BE117" s="18"/>
      <c r="BF117" s="18"/>
      <c r="BG117" s="18"/>
      <c r="BH117" s="18"/>
      <c r="BI117" s="18"/>
      <c r="BJ117" s="18"/>
      <c r="BK117" s="18"/>
      <c r="BL117" s="18"/>
      <c r="BM117" s="18"/>
      <c r="BN117" s="18"/>
      <c r="BO117" s="18"/>
      <c r="BP117" s="18"/>
      <c r="BQ117" s="18"/>
      <c r="BR117" s="18"/>
      <c r="BS117" s="18"/>
      <c r="BT117" s="18"/>
      <c r="BU117" s="18"/>
      <c r="BV117" s="18"/>
      <c r="BW117" s="18"/>
      <c r="BX117" s="18"/>
      <c r="BY117" s="18"/>
      <c r="BZ117" s="18"/>
      <c r="CA117" s="18"/>
      <c r="CB117" s="18"/>
      <c r="CC117" s="18"/>
      <c r="CD117" s="18"/>
      <c r="CE117" s="18"/>
      <c r="CF117" s="18"/>
      <c r="CG117" s="18"/>
      <c r="CH117" s="18"/>
      <c r="CI117" s="18"/>
      <c r="CJ117" s="18"/>
      <c r="CK117" s="18"/>
      <c r="CL117" s="18"/>
      <c r="CM117" s="18"/>
      <c r="CN117" s="18"/>
      <c r="CO117" s="18"/>
      <c r="CP117" s="18"/>
      <c r="CQ117" s="18"/>
      <c r="CR117" s="18"/>
      <c r="CS117" s="18"/>
      <c r="CT117" s="18"/>
      <c r="CU117" s="18"/>
      <c r="CV117" s="18"/>
      <c r="CW117" s="18"/>
      <c r="CX117" s="18"/>
      <c r="CY117" s="18"/>
      <c r="CZ117" s="18"/>
      <c r="DA117" s="18"/>
      <c r="DB117" s="18"/>
      <c r="DC117" s="18"/>
      <c r="DD117" s="18"/>
      <c r="DE117" s="18"/>
      <c r="DF117" s="18"/>
      <c r="DG117" s="18"/>
      <c r="DH117" s="18"/>
      <c r="DI117" s="18"/>
      <c r="DJ117" s="18"/>
      <c r="DK117" s="18"/>
      <c r="DL117" s="18"/>
      <c r="DM117" s="18"/>
      <c r="DN117" s="18"/>
      <c r="DO117" s="18"/>
      <c r="DP117" s="18"/>
      <c r="DQ117" s="18"/>
      <c r="DR117" s="18"/>
      <c r="DS117" s="18"/>
      <c r="DT117" s="18"/>
      <c r="DU117" s="18"/>
      <c r="DV117" s="18"/>
      <c r="DW117" s="18"/>
      <c r="DX117" s="18"/>
      <c r="DY117" s="18"/>
      <c r="DZ117" s="18"/>
      <c r="EA117" s="18"/>
      <c r="EB117" s="18"/>
      <c r="EC117" s="18"/>
      <c r="ED117" s="18"/>
      <c r="EE117" s="18"/>
      <c r="EF117" s="18"/>
      <c r="EG117" s="18"/>
      <c r="EH117" s="18"/>
      <c r="EI117" s="18"/>
      <c r="EJ117" s="18"/>
      <c r="EK117" s="18"/>
      <c r="EL117" s="18"/>
      <c r="EM117" s="18"/>
      <c r="EN117" s="18"/>
      <c r="EO117" s="18"/>
      <c r="EP117" s="18"/>
    </row>
    <row r="118" spans="1:146" s="11" customFormat="1" ht="60.6" hidden="1" customHeight="1">
      <c r="A118" s="78"/>
      <c r="B118" s="70"/>
      <c r="C118" s="71"/>
      <c r="D118" s="21"/>
      <c r="E118" s="21"/>
      <c r="F118" s="21"/>
      <c r="G118" s="69"/>
      <c r="H118" s="69"/>
      <c r="I118" s="80"/>
      <c r="J118" s="69"/>
      <c r="K118" s="21"/>
      <c r="L118" s="21"/>
      <c r="M118" s="21"/>
      <c r="N118" s="18"/>
      <c r="O118" s="18"/>
      <c r="P118" s="18"/>
      <c r="Q118" s="18"/>
      <c r="R118" s="18"/>
      <c r="S118" s="18"/>
      <c r="T118" s="18"/>
      <c r="U118" s="18"/>
      <c r="V118" s="18"/>
      <c r="W118" s="18"/>
      <c r="X118" s="18"/>
      <c r="Y118" s="18"/>
      <c r="Z118" s="18"/>
      <c r="AA118" s="18"/>
      <c r="AB118" s="18"/>
      <c r="AC118" s="18"/>
      <c r="AD118" s="18"/>
      <c r="AE118" s="18"/>
      <c r="AF118" s="18"/>
      <c r="AG118" s="18"/>
      <c r="AH118" s="18"/>
      <c r="AI118" s="18"/>
      <c r="AJ118" s="18"/>
      <c r="AK118" s="18"/>
      <c r="AL118" s="18"/>
      <c r="AM118" s="18"/>
      <c r="AN118" s="18"/>
      <c r="AO118" s="18"/>
      <c r="AP118" s="18"/>
      <c r="AQ118" s="18"/>
      <c r="AR118" s="18"/>
      <c r="AS118" s="18"/>
      <c r="AT118" s="18"/>
      <c r="AU118" s="18"/>
      <c r="AV118" s="18"/>
      <c r="AW118" s="18"/>
      <c r="AX118" s="18"/>
      <c r="AY118" s="18"/>
      <c r="AZ118" s="18"/>
      <c r="BA118" s="18"/>
      <c r="BB118" s="18"/>
      <c r="BC118" s="18"/>
      <c r="BD118" s="18"/>
      <c r="BE118" s="18"/>
      <c r="BF118" s="18"/>
      <c r="BG118" s="18"/>
      <c r="BH118" s="18"/>
      <c r="BI118" s="18"/>
      <c r="BJ118" s="18"/>
      <c r="BK118" s="18"/>
      <c r="BL118" s="18"/>
      <c r="BM118" s="18"/>
      <c r="BN118" s="18"/>
      <c r="BO118" s="18"/>
      <c r="BP118" s="18"/>
      <c r="BQ118" s="18"/>
      <c r="BR118" s="18"/>
      <c r="BS118" s="18"/>
      <c r="BT118" s="18"/>
      <c r="BU118" s="18"/>
      <c r="BV118" s="18"/>
      <c r="BW118" s="18"/>
      <c r="BX118" s="18"/>
      <c r="BY118" s="18"/>
      <c r="BZ118" s="18"/>
      <c r="CA118" s="18"/>
      <c r="CB118" s="18"/>
      <c r="CC118" s="18"/>
      <c r="CD118" s="18"/>
      <c r="CE118" s="18"/>
      <c r="CF118" s="18"/>
      <c r="CG118" s="18"/>
      <c r="CH118" s="18"/>
      <c r="CI118" s="18"/>
      <c r="CJ118" s="18"/>
      <c r="CK118" s="18"/>
      <c r="CL118" s="18"/>
      <c r="CM118" s="18"/>
      <c r="CN118" s="18"/>
      <c r="CO118" s="18"/>
      <c r="CP118" s="18"/>
      <c r="CQ118" s="18"/>
      <c r="CR118" s="18"/>
      <c r="CS118" s="18"/>
      <c r="CT118" s="18"/>
      <c r="CU118" s="18"/>
      <c r="CV118" s="18"/>
      <c r="CW118" s="18"/>
      <c r="CX118" s="18"/>
      <c r="CY118" s="18"/>
      <c r="CZ118" s="18"/>
      <c r="DA118" s="18"/>
      <c r="DB118" s="18"/>
      <c r="DC118" s="18"/>
      <c r="DD118" s="18"/>
      <c r="DE118" s="18"/>
      <c r="DF118" s="18"/>
      <c r="DG118" s="18"/>
      <c r="DH118" s="18"/>
      <c r="DI118" s="18"/>
      <c r="DJ118" s="18"/>
      <c r="DK118" s="18"/>
      <c r="DL118" s="18"/>
      <c r="DM118" s="18"/>
      <c r="DN118" s="18"/>
      <c r="DO118" s="18"/>
      <c r="DP118" s="18"/>
      <c r="DQ118" s="18"/>
      <c r="DR118" s="18"/>
      <c r="DS118" s="18"/>
      <c r="DT118" s="18"/>
      <c r="DU118" s="18"/>
      <c r="DV118" s="18"/>
      <c r="DW118" s="18"/>
      <c r="DX118" s="18"/>
      <c r="DY118" s="18"/>
      <c r="DZ118" s="18"/>
      <c r="EA118" s="18"/>
      <c r="EB118" s="18"/>
      <c r="EC118" s="18"/>
      <c r="ED118" s="18"/>
      <c r="EE118" s="18"/>
      <c r="EF118" s="18"/>
      <c r="EG118" s="18"/>
      <c r="EH118" s="18"/>
      <c r="EI118" s="18"/>
      <c r="EJ118" s="18"/>
      <c r="EK118" s="18"/>
      <c r="EL118" s="18"/>
      <c r="EM118" s="18"/>
      <c r="EN118" s="18"/>
      <c r="EO118" s="18"/>
      <c r="EP118" s="18"/>
    </row>
    <row r="119" spans="1:146" s="11" customFormat="1" ht="388.9" customHeight="1">
      <c r="A119" s="22"/>
      <c r="B119" s="23"/>
      <c r="C119" s="24"/>
      <c r="D119" s="21"/>
      <c r="E119" s="21"/>
      <c r="F119" s="21"/>
      <c r="G119" s="23" t="s">
        <v>76</v>
      </c>
      <c r="H119" s="30" t="s">
        <v>94</v>
      </c>
      <c r="I119" s="29" t="s">
        <v>96</v>
      </c>
      <c r="J119" s="22">
        <v>610</v>
      </c>
      <c r="K119" s="16">
        <v>93356.4</v>
      </c>
      <c r="L119" s="16">
        <v>97714.9</v>
      </c>
      <c r="M119" s="16">
        <v>100261.9</v>
      </c>
      <c r="N119" s="18"/>
      <c r="O119" s="18"/>
      <c r="P119" s="18"/>
      <c r="Q119" s="18"/>
      <c r="R119" s="18"/>
      <c r="S119" s="18"/>
      <c r="T119" s="18"/>
      <c r="U119" s="18"/>
      <c r="V119" s="18"/>
      <c r="W119" s="18"/>
      <c r="X119" s="18"/>
      <c r="Y119" s="18"/>
      <c r="Z119" s="18"/>
      <c r="AA119" s="18"/>
      <c r="AB119" s="18"/>
      <c r="AC119" s="18"/>
      <c r="AD119" s="18"/>
      <c r="AE119" s="18"/>
      <c r="AF119" s="18"/>
      <c r="AG119" s="18"/>
      <c r="AH119" s="18"/>
      <c r="AI119" s="18"/>
      <c r="AJ119" s="18"/>
      <c r="AK119" s="18"/>
      <c r="AL119" s="18"/>
      <c r="AM119" s="18"/>
      <c r="AN119" s="18"/>
      <c r="AO119" s="18"/>
      <c r="AP119" s="18"/>
      <c r="AQ119" s="18"/>
      <c r="AR119" s="18"/>
      <c r="AS119" s="18"/>
      <c r="AT119" s="18"/>
      <c r="AU119" s="18"/>
      <c r="AV119" s="18"/>
      <c r="AW119" s="18"/>
      <c r="AX119" s="18"/>
      <c r="AY119" s="18"/>
      <c r="AZ119" s="18"/>
      <c r="BA119" s="18"/>
      <c r="BB119" s="18"/>
      <c r="BC119" s="18"/>
      <c r="BD119" s="18"/>
      <c r="BE119" s="18"/>
      <c r="BF119" s="18"/>
      <c r="BG119" s="18"/>
      <c r="BH119" s="18"/>
      <c r="BI119" s="18"/>
      <c r="BJ119" s="18"/>
      <c r="BK119" s="18"/>
      <c r="BL119" s="18"/>
      <c r="BM119" s="18"/>
      <c r="BN119" s="18"/>
      <c r="BO119" s="18"/>
      <c r="BP119" s="18"/>
      <c r="BQ119" s="18"/>
      <c r="BR119" s="18"/>
      <c r="BS119" s="18"/>
      <c r="BT119" s="18"/>
      <c r="BU119" s="18"/>
      <c r="BV119" s="18"/>
      <c r="BW119" s="18"/>
      <c r="BX119" s="18"/>
      <c r="BY119" s="18"/>
      <c r="BZ119" s="18"/>
      <c r="CA119" s="18"/>
      <c r="CB119" s="18"/>
      <c r="CC119" s="18"/>
      <c r="CD119" s="18"/>
      <c r="CE119" s="18"/>
      <c r="CF119" s="18"/>
      <c r="CG119" s="18"/>
      <c r="CH119" s="18"/>
      <c r="CI119" s="18"/>
      <c r="CJ119" s="18"/>
      <c r="CK119" s="18"/>
      <c r="CL119" s="18"/>
      <c r="CM119" s="18"/>
      <c r="CN119" s="18"/>
      <c r="CO119" s="18"/>
      <c r="CP119" s="18"/>
      <c r="CQ119" s="18"/>
      <c r="CR119" s="18"/>
      <c r="CS119" s="18"/>
      <c r="CT119" s="18"/>
      <c r="CU119" s="18"/>
      <c r="CV119" s="18"/>
      <c r="CW119" s="18"/>
      <c r="CX119" s="18"/>
      <c r="CY119" s="18"/>
      <c r="CZ119" s="18"/>
      <c r="DA119" s="18"/>
      <c r="DB119" s="18"/>
      <c r="DC119" s="18"/>
      <c r="DD119" s="18"/>
      <c r="DE119" s="18"/>
      <c r="DF119" s="18"/>
      <c r="DG119" s="18"/>
      <c r="DH119" s="18"/>
      <c r="DI119" s="18"/>
      <c r="DJ119" s="18"/>
      <c r="DK119" s="18"/>
      <c r="DL119" s="18"/>
      <c r="DM119" s="18"/>
      <c r="DN119" s="18"/>
      <c r="DO119" s="18"/>
      <c r="DP119" s="18"/>
      <c r="DQ119" s="18"/>
      <c r="DR119" s="18"/>
      <c r="DS119" s="18"/>
      <c r="DT119" s="18"/>
      <c r="DU119" s="18"/>
      <c r="DV119" s="18"/>
      <c r="DW119" s="18"/>
      <c r="DX119" s="18"/>
      <c r="DY119" s="18"/>
      <c r="DZ119" s="18"/>
      <c r="EA119" s="18"/>
      <c r="EB119" s="18"/>
      <c r="EC119" s="18"/>
      <c r="ED119" s="18"/>
      <c r="EE119" s="18"/>
      <c r="EF119" s="18"/>
      <c r="EG119" s="18"/>
      <c r="EH119" s="18"/>
      <c r="EI119" s="18"/>
      <c r="EJ119" s="18"/>
      <c r="EK119" s="18"/>
      <c r="EL119" s="18"/>
      <c r="EM119" s="18"/>
      <c r="EN119" s="18"/>
      <c r="EO119" s="18"/>
      <c r="EP119" s="18"/>
    </row>
    <row r="120" spans="1:146" s="11" customFormat="1" ht="394.15" customHeight="1">
      <c r="A120" s="22"/>
      <c r="B120" s="23"/>
      <c r="C120" s="24"/>
      <c r="D120" s="21"/>
      <c r="E120" s="21"/>
      <c r="F120" s="21"/>
      <c r="G120" s="23" t="s">
        <v>76</v>
      </c>
      <c r="H120" s="30" t="s">
        <v>12</v>
      </c>
      <c r="I120" s="29" t="s">
        <v>96</v>
      </c>
      <c r="J120" s="22">
        <v>610</v>
      </c>
      <c r="K120" s="16">
        <v>8129.8</v>
      </c>
      <c r="L120" s="16">
        <v>8558.2999999999993</v>
      </c>
      <c r="M120" s="16">
        <v>8900.6</v>
      </c>
      <c r="N120" s="18"/>
      <c r="O120" s="18"/>
      <c r="P120" s="18"/>
      <c r="Q120" s="18"/>
      <c r="R120" s="18"/>
      <c r="S120" s="18"/>
      <c r="T120" s="18"/>
      <c r="U120" s="18"/>
      <c r="V120" s="18"/>
      <c r="W120" s="18"/>
      <c r="X120" s="18"/>
      <c r="Y120" s="18"/>
      <c r="Z120" s="18"/>
      <c r="AA120" s="18"/>
      <c r="AB120" s="18"/>
      <c r="AC120" s="18"/>
      <c r="AD120" s="18"/>
      <c r="AE120" s="18"/>
      <c r="AF120" s="18"/>
      <c r="AG120" s="18"/>
      <c r="AH120" s="18"/>
      <c r="AI120" s="18"/>
      <c r="AJ120" s="18"/>
      <c r="AK120" s="18"/>
      <c r="AL120" s="18"/>
      <c r="AM120" s="18"/>
      <c r="AN120" s="18"/>
      <c r="AO120" s="18"/>
      <c r="AP120" s="18"/>
      <c r="AQ120" s="18"/>
      <c r="AR120" s="18"/>
      <c r="AS120" s="18"/>
      <c r="AT120" s="18"/>
      <c r="AU120" s="18"/>
      <c r="AV120" s="18"/>
      <c r="AW120" s="18"/>
      <c r="AX120" s="18"/>
      <c r="AY120" s="18"/>
      <c r="AZ120" s="18"/>
      <c r="BA120" s="18"/>
      <c r="BB120" s="18"/>
      <c r="BC120" s="18"/>
      <c r="BD120" s="18"/>
      <c r="BE120" s="18"/>
      <c r="BF120" s="18"/>
      <c r="BG120" s="18"/>
      <c r="BH120" s="18"/>
      <c r="BI120" s="18"/>
      <c r="BJ120" s="18"/>
      <c r="BK120" s="18"/>
      <c r="BL120" s="18"/>
      <c r="BM120" s="18"/>
      <c r="BN120" s="18"/>
      <c r="BO120" s="18"/>
      <c r="BP120" s="18"/>
      <c r="BQ120" s="18"/>
      <c r="BR120" s="18"/>
      <c r="BS120" s="18"/>
      <c r="BT120" s="18"/>
      <c r="BU120" s="18"/>
      <c r="BV120" s="18"/>
      <c r="BW120" s="18"/>
      <c r="BX120" s="18"/>
      <c r="BY120" s="18"/>
      <c r="BZ120" s="18"/>
      <c r="CA120" s="18"/>
      <c r="CB120" s="18"/>
      <c r="CC120" s="18"/>
      <c r="CD120" s="18"/>
      <c r="CE120" s="18"/>
      <c r="CF120" s="18"/>
      <c r="CG120" s="18"/>
      <c r="CH120" s="18"/>
      <c r="CI120" s="18"/>
      <c r="CJ120" s="18"/>
      <c r="CK120" s="18"/>
      <c r="CL120" s="18"/>
      <c r="CM120" s="18"/>
      <c r="CN120" s="18"/>
      <c r="CO120" s="18"/>
      <c r="CP120" s="18"/>
      <c r="CQ120" s="18"/>
      <c r="CR120" s="18"/>
      <c r="CS120" s="18"/>
      <c r="CT120" s="18"/>
      <c r="CU120" s="18"/>
      <c r="CV120" s="18"/>
      <c r="CW120" s="18"/>
      <c r="CX120" s="18"/>
      <c r="CY120" s="18"/>
      <c r="CZ120" s="18"/>
      <c r="DA120" s="18"/>
      <c r="DB120" s="18"/>
      <c r="DC120" s="18"/>
      <c r="DD120" s="18"/>
      <c r="DE120" s="18"/>
      <c r="DF120" s="18"/>
      <c r="DG120" s="18"/>
      <c r="DH120" s="18"/>
      <c r="DI120" s="18"/>
      <c r="DJ120" s="18"/>
      <c r="DK120" s="18"/>
      <c r="DL120" s="18"/>
      <c r="DM120" s="18"/>
      <c r="DN120" s="18"/>
      <c r="DO120" s="18"/>
      <c r="DP120" s="18"/>
      <c r="DQ120" s="18"/>
      <c r="DR120" s="18"/>
      <c r="DS120" s="18"/>
      <c r="DT120" s="18"/>
      <c r="DU120" s="18"/>
      <c r="DV120" s="18"/>
      <c r="DW120" s="18"/>
      <c r="DX120" s="18"/>
      <c r="DY120" s="18"/>
      <c r="DZ120" s="18"/>
      <c r="EA120" s="18"/>
      <c r="EB120" s="18"/>
      <c r="EC120" s="18"/>
      <c r="ED120" s="18"/>
      <c r="EE120" s="18"/>
      <c r="EF120" s="18"/>
      <c r="EG120" s="18"/>
      <c r="EH120" s="18"/>
      <c r="EI120" s="18"/>
      <c r="EJ120" s="18"/>
      <c r="EK120" s="18"/>
      <c r="EL120" s="18"/>
      <c r="EM120" s="18"/>
      <c r="EN120" s="18"/>
      <c r="EO120" s="18"/>
      <c r="EP120" s="18"/>
    </row>
    <row r="121" spans="1:146" s="11" customFormat="1" ht="391.15" customHeight="1">
      <c r="A121" s="20"/>
      <c r="B121" s="23"/>
      <c r="C121" s="24"/>
      <c r="D121" s="15"/>
      <c r="E121" s="20"/>
      <c r="F121" s="20"/>
      <c r="G121" s="23" t="s">
        <v>76</v>
      </c>
      <c r="H121" s="30" t="s">
        <v>93</v>
      </c>
      <c r="I121" s="30" t="s">
        <v>96</v>
      </c>
      <c r="J121" s="20">
        <v>610</v>
      </c>
      <c r="K121" s="16">
        <v>287157.8</v>
      </c>
      <c r="L121" s="20">
        <v>304090.40000000002</v>
      </c>
      <c r="M121" s="20">
        <v>318435.90000000002</v>
      </c>
      <c r="N121" s="18"/>
      <c r="O121" s="18"/>
      <c r="P121" s="18"/>
      <c r="Q121" s="18"/>
      <c r="R121" s="18"/>
      <c r="S121" s="18"/>
      <c r="T121" s="18"/>
      <c r="U121" s="18"/>
      <c r="V121" s="18"/>
      <c r="W121" s="18"/>
      <c r="X121" s="18"/>
      <c r="Y121" s="18"/>
      <c r="Z121" s="18"/>
      <c r="AA121" s="18"/>
      <c r="AB121" s="18"/>
      <c r="AC121" s="18"/>
      <c r="AD121" s="18"/>
      <c r="AE121" s="18"/>
      <c r="AF121" s="18"/>
      <c r="AG121" s="18"/>
      <c r="AH121" s="18"/>
      <c r="AI121" s="18"/>
      <c r="AJ121" s="18"/>
      <c r="AK121" s="18"/>
      <c r="AL121" s="18"/>
      <c r="AM121" s="18"/>
      <c r="AN121" s="18"/>
      <c r="AO121" s="18"/>
      <c r="AP121" s="18"/>
      <c r="AQ121" s="18"/>
      <c r="AR121" s="18"/>
      <c r="AS121" s="18"/>
      <c r="AT121" s="18"/>
      <c r="AU121" s="18"/>
      <c r="AV121" s="18"/>
      <c r="AW121" s="18"/>
      <c r="AX121" s="18"/>
      <c r="AY121" s="18"/>
      <c r="AZ121" s="18"/>
      <c r="BA121" s="18"/>
      <c r="BB121" s="18"/>
      <c r="BC121" s="18"/>
      <c r="BD121" s="18"/>
      <c r="BE121" s="18"/>
      <c r="BF121" s="18"/>
      <c r="BG121" s="18"/>
      <c r="BH121" s="18"/>
      <c r="BI121" s="18"/>
      <c r="BJ121" s="18"/>
      <c r="BK121" s="18"/>
      <c r="BL121" s="18"/>
      <c r="BM121" s="18"/>
      <c r="BN121" s="18"/>
      <c r="BO121" s="18"/>
      <c r="BP121" s="18"/>
      <c r="BQ121" s="18"/>
      <c r="BR121" s="18"/>
      <c r="BS121" s="18"/>
      <c r="BT121" s="18"/>
      <c r="BU121" s="18"/>
      <c r="BV121" s="18"/>
      <c r="BW121" s="18"/>
      <c r="BX121" s="18"/>
      <c r="BY121" s="18"/>
      <c r="BZ121" s="18"/>
      <c r="CA121" s="18"/>
      <c r="CB121" s="18"/>
      <c r="CC121" s="18"/>
      <c r="CD121" s="18"/>
      <c r="CE121" s="18"/>
      <c r="CF121" s="18"/>
      <c r="CG121" s="18"/>
      <c r="CH121" s="18"/>
      <c r="CI121" s="18"/>
      <c r="CJ121" s="18"/>
      <c r="CK121" s="18"/>
      <c r="CL121" s="18"/>
      <c r="CM121" s="18"/>
      <c r="CN121" s="18"/>
      <c r="CO121" s="18"/>
      <c r="CP121" s="18"/>
      <c r="CQ121" s="18"/>
      <c r="CR121" s="18"/>
      <c r="CS121" s="18"/>
      <c r="CT121" s="18"/>
      <c r="CU121" s="18"/>
      <c r="CV121" s="18"/>
      <c r="CW121" s="18"/>
      <c r="CX121" s="18"/>
      <c r="CY121" s="18"/>
      <c r="CZ121" s="18"/>
      <c r="DA121" s="18"/>
      <c r="DB121" s="18"/>
      <c r="DC121" s="18"/>
      <c r="DD121" s="18"/>
      <c r="DE121" s="18"/>
      <c r="DF121" s="18"/>
      <c r="DG121" s="18"/>
      <c r="DH121" s="18"/>
      <c r="DI121" s="18"/>
      <c r="DJ121" s="18"/>
      <c r="DK121" s="18"/>
      <c r="DL121" s="18"/>
      <c r="DM121" s="18"/>
      <c r="DN121" s="18"/>
      <c r="DO121" s="18"/>
      <c r="DP121" s="18"/>
      <c r="DQ121" s="18"/>
      <c r="DR121" s="18"/>
      <c r="DS121" s="18"/>
      <c r="DT121" s="18"/>
      <c r="DU121" s="18"/>
      <c r="DV121" s="18"/>
      <c r="DW121" s="18"/>
      <c r="DX121" s="18"/>
      <c r="DY121" s="18"/>
      <c r="DZ121" s="18"/>
      <c r="EA121" s="18"/>
      <c r="EB121" s="18"/>
      <c r="EC121" s="18"/>
      <c r="ED121" s="18"/>
      <c r="EE121" s="18"/>
      <c r="EF121" s="18"/>
      <c r="EG121" s="18"/>
      <c r="EH121" s="18"/>
      <c r="EI121" s="18"/>
      <c r="EJ121" s="18"/>
      <c r="EK121" s="18"/>
      <c r="EL121" s="18"/>
      <c r="EM121" s="18"/>
      <c r="EN121" s="18"/>
      <c r="EO121" s="18"/>
      <c r="EP121" s="18"/>
    </row>
    <row r="122" spans="1:146" ht="217.9" customHeight="1">
      <c r="A122" s="20">
        <v>35</v>
      </c>
      <c r="B122" s="23" t="s">
        <v>131</v>
      </c>
      <c r="C122" s="24" t="s">
        <v>31</v>
      </c>
      <c r="D122" s="21">
        <v>4.4000000000000004</v>
      </c>
      <c r="E122" s="25">
        <v>3.9</v>
      </c>
      <c r="F122" s="25">
        <v>0</v>
      </c>
      <c r="G122" s="23"/>
      <c r="H122" s="30"/>
      <c r="I122" s="30"/>
      <c r="J122" s="20"/>
      <c r="K122" s="21">
        <v>4.4000000000000004</v>
      </c>
      <c r="L122" s="25">
        <v>3.9</v>
      </c>
      <c r="M122" s="25">
        <v>0</v>
      </c>
    </row>
    <row r="123" spans="1:146" ht="193.5" customHeight="1">
      <c r="A123" s="20"/>
      <c r="B123" s="62"/>
      <c r="C123" s="24"/>
      <c r="D123" s="15"/>
      <c r="E123" s="25"/>
      <c r="F123" s="25"/>
      <c r="G123" s="23" t="s">
        <v>33</v>
      </c>
      <c r="H123" s="30" t="s">
        <v>34</v>
      </c>
      <c r="I123" s="30" t="s">
        <v>35</v>
      </c>
      <c r="J123" s="20">
        <v>240</v>
      </c>
      <c r="K123" s="16">
        <v>4.4000000000000004</v>
      </c>
      <c r="L123" s="20">
        <v>3.9</v>
      </c>
      <c r="M123" s="20">
        <v>0</v>
      </c>
    </row>
    <row r="124" spans="1:146" ht="217.9" customHeight="1">
      <c r="A124" s="20">
        <v>36</v>
      </c>
      <c r="B124" s="45" t="s">
        <v>132</v>
      </c>
      <c r="C124" s="24" t="s">
        <v>133</v>
      </c>
      <c r="D124" s="21">
        <v>1</v>
      </c>
      <c r="E124" s="21">
        <v>1</v>
      </c>
      <c r="F124" s="21">
        <v>0</v>
      </c>
      <c r="G124" s="45"/>
      <c r="H124" s="30"/>
      <c r="I124" s="30"/>
      <c r="J124" s="20"/>
      <c r="K124" s="21">
        <v>1</v>
      </c>
      <c r="L124" s="21">
        <v>1</v>
      </c>
      <c r="M124" s="21">
        <v>0</v>
      </c>
    </row>
    <row r="125" spans="1:146" ht="273" customHeight="1">
      <c r="A125" s="20"/>
      <c r="B125" s="45"/>
      <c r="C125" s="24"/>
      <c r="D125" s="21"/>
      <c r="E125" s="21"/>
      <c r="F125" s="21"/>
      <c r="G125" s="45" t="s">
        <v>48</v>
      </c>
      <c r="H125" s="30" t="s">
        <v>102</v>
      </c>
      <c r="I125" s="30" t="s">
        <v>134</v>
      </c>
      <c r="J125" s="20">
        <v>120</v>
      </c>
      <c r="K125" s="16">
        <v>0.4</v>
      </c>
      <c r="L125" s="16">
        <v>0.4</v>
      </c>
      <c r="M125" s="16">
        <v>0</v>
      </c>
    </row>
    <row r="126" spans="1:146" ht="273.60000000000002" customHeight="1">
      <c r="A126" s="20"/>
      <c r="B126" s="23"/>
      <c r="C126" s="24"/>
      <c r="D126" s="15"/>
      <c r="E126" s="25"/>
      <c r="F126" s="25"/>
      <c r="G126" s="45" t="s">
        <v>48</v>
      </c>
      <c r="H126" s="30" t="s">
        <v>47</v>
      </c>
      <c r="I126" s="30" t="s">
        <v>134</v>
      </c>
      <c r="J126" s="20">
        <v>240</v>
      </c>
      <c r="K126" s="16">
        <v>0.6</v>
      </c>
      <c r="L126" s="16">
        <v>0.6</v>
      </c>
      <c r="M126" s="16">
        <v>0</v>
      </c>
    </row>
    <row r="127" spans="1:146" ht="138" customHeight="1">
      <c r="A127" s="20">
        <v>37</v>
      </c>
      <c r="B127" s="23" t="s">
        <v>135</v>
      </c>
      <c r="C127" s="24" t="s">
        <v>32</v>
      </c>
      <c r="D127" s="21">
        <v>30441.8</v>
      </c>
      <c r="E127" s="21">
        <v>31657.599999999999</v>
      </c>
      <c r="F127" s="21">
        <v>0</v>
      </c>
      <c r="G127" s="45"/>
      <c r="H127" s="30"/>
      <c r="I127" s="30"/>
      <c r="J127" s="20"/>
      <c r="K127" s="21">
        <v>30441.8</v>
      </c>
      <c r="L127" s="21">
        <v>31657.599999999999</v>
      </c>
      <c r="M127" s="21">
        <v>0</v>
      </c>
    </row>
    <row r="128" spans="1:146" ht="175.9" customHeight="1">
      <c r="A128" s="20"/>
      <c r="B128" s="23"/>
      <c r="C128" s="24"/>
      <c r="D128" s="15"/>
      <c r="E128" s="25"/>
      <c r="F128" s="25"/>
      <c r="G128" s="45" t="s">
        <v>49</v>
      </c>
      <c r="H128" s="30" t="s">
        <v>50</v>
      </c>
      <c r="I128" s="30" t="s">
        <v>51</v>
      </c>
      <c r="J128" s="20">
        <v>320</v>
      </c>
      <c r="K128" s="16">
        <v>30441.8</v>
      </c>
      <c r="L128" s="16">
        <v>31657.599999999999</v>
      </c>
      <c r="M128" s="16">
        <v>0</v>
      </c>
    </row>
    <row r="129" spans="1:13" ht="148.9" customHeight="1">
      <c r="A129" s="20">
        <v>38</v>
      </c>
      <c r="B129" s="23" t="s">
        <v>136</v>
      </c>
      <c r="C129" s="24"/>
      <c r="D129" s="21">
        <v>153882.4</v>
      </c>
      <c r="E129" s="21">
        <v>161855.29999999999</v>
      </c>
      <c r="F129" s="21">
        <v>34754</v>
      </c>
      <c r="G129" s="45"/>
      <c r="H129" s="30"/>
      <c r="I129" s="30"/>
      <c r="J129" s="20"/>
      <c r="K129" s="21">
        <v>153882.4</v>
      </c>
      <c r="L129" s="21">
        <v>161855.29999999999</v>
      </c>
      <c r="M129" s="21">
        <v>34754</v>
      </c>
    </row>
    <row r="130" spans="1:13" ht="269.45" customHeight="1">
      <c r="A130" s="20"/>
      <c r="B130" s="23"/>
      <c r="C130" s="24" t="s">
        <v>27</v>
      </c>
      <c r="D130" s="15"/>
      <c r="E130" s="25"/>
      <c r="F130" s="25"/>
      <c r="G130" s="45" t="s">
        <v>104</v>
      </c>
      <c r="H130" s="30" t="s">
        <v>50</v>
      </c>
      <c r="I130" s="30" t="s">
        <v>106</v>
      </c>
      <c r="J130" s="20">
        <v>240</v>
      </c>
      <c r="K130" s="16">
        <v>0</v>
      </c>
      <c r="L130" s="16">
        <v>0</v>
      </c>
      <c r="M130" s="16">
        <v>0</v>
      </c>
    </row>
    <row r="131" spans="1:13" ht="182.45" customHeight="1">
      <c r="A131" s="20"/>
      <c r="B131" s="23"/>
      <c r="C131" s="24" t="s">
        <v>103</v>
      </c>
      <c r="D131" s="15"/>
      <c r="E131" s="25"/>
      <c r="F131" s="25"/>
      <c r="G131" s="45" t="s">
        <v>105</v>
      </c>
      <c r="H131" s="30" t="s">
        <v>50</v>
      </c>
      <c r="I131" s="30" t="s">
        <v>107</v>
      </c>
      <c r="J131" s="20">
        <v>320</v>
      </c>
      <c r="K131" s="16">
        <v>153882.4</v>
      </c>
      <c r="L131" s="16">
        <v>161855.29999999999</v>
      </c>
      <c r="M131" s="16">
        <v>34754</v>
      </c>
    </row>
    <row r="132" spans="1:13">
      <c r="A132" s="25"/>
      <c r="B132" s="23"/>
      <c r="C132" s="27"/>
      <c r="D132" s="21">
        <f>D18+D21+D25+D28+D31+D35+D40+D44+D47+D51+D55+D58+D65+D68+D71+D75+D78+D81+D84+D87+D90+D93+D96+D98+D101+D104+D107+D109+D112+D115+D117+D122+D124+D127+D129</f>
        <v>954498.8</v>
      </c>
      <c r="E132" s="21">
        <f>E18+E21+E25+E28+E31+E35+E40+E44+E47+E51+E55+E58+E65+E68+E71+E75+E78+E81+E84+E87+E90+E93+E96+E98+E101+E104+E107+E109+E112+E115+E117+E122+E124+E127+E129</f>
        <v>992593.5</v>
      </c>
      <c r="F132" s="21">
        <f>F18+F21+F25+F28+F31+F35+F40+F44+F47+F51+F55+F58+F65+F68+F71+F75+F78+F81+F84+F87+F90+F93+F96+F98+F101+F104+F107+F109+F112+F115+F117+F122+F124+F127+F129</f>
        <v>814638</v>
      </c>
      <c r="G132" s="9"/>
      <c r="H132" s="25"/>
      <c r="I132" s="25"/>
      <c r="J132" s="25"/>
      <c r="K132" s="21">
        <f>K18+K21+K25+K28+K31+K35+K40+K44+K47+K51+K55+K58+K65+K68+K71+K75+K78+K81+K84+K87+K90+K93+K96+K98+K101+K104+K107+K109+K112+K115+K117+K122+K124+K127+K129</f>
        <v>954498.8</v>
      </c>
      <c r="L132" s="21">
        <f>L18+L21+L25+L28+L31+L35+L40+L44+L47+L51+L55+L58+L65+L68+L71+L75+L78+L81+L84+L87+L90+L93+L96+L98+L101+L104+L107+L109+L112+L115+L117+L122+L124+L127+L129</f>
        <v>992593.5</v>
      </c>
      <c r="M132" s="21">
        <f>M18+M21+M25+M28+M31+M35+M40+M44+M47+M51+M55+M58+M65+M68+M71+M75+M78+M81+M84+M87+M90+M93+M96+M98+M101+M104+M107+M109+M112+M115+M117+M122+M124+M127+M129</f>
        <v>814638</v>
      </c>
    </row>
    <row r="133" spans="1:13" ht="15.75">
      <c r="A133" s="7"/>
    </row>
    <row r="141" spans="1:13" ht="18.75" customHeight="1">
      <c r="B141" s="3"/>
    </row>
  </sheetData>
  <mergeCells count="85">
    <mergeCell ref="M41:M42"/>
    <mergeCell ref="I54:I55"/>
    <mergeCell ref="M48:M49"/>
    <mergeCell ref="J54:J55"/>
    <mergeCell ref="M36:M37"/>
    <mergeCell ref="J48:J49"/>
    <mergeCell ref="I48:I49"/>
    <mergeCell ref="J39:J40"/>
    <mergeCell ref="I39:I40"/>
    <mergeCell ref="A39:A40"/>
    <mergeCell ref="B39:B40"/>
    <mergeCell ref="E36:E37"/>
    <mergeCell ref="B54:B55"/>
    <mergeCell ref="M15:M16"/>
    <mergeCell ref="H15:J15"/>
    <mergeCell ref="H41:H42"/>
    <mergeCell ref="H34:H35"/>
    <mergeCell ref="I36:I37"/>
    <mergeCell ref="J36:J37"/>
    <mergeCell ref="I34:I35"/>
    <mergeCell ref="J41:J42"/>
    <mergeCell ref="L15:L16"/>
    <mergeCell ref="H48:H49"/>
    <mergeCell ref="C54:C55"/>
    <mergeCell ref="H54:H55"/>
    <mergeCell ref="H109:H110"/>
    <mergeCell ref="G109:G110"/>
    <mergeCell ref="H117:H118"/>
    <mergeCell ref="G117:G118"/>
    <mergeCell ref="J34:J35"/>
    <mergeCell ref="J117:J118"/>
    <mergeCell ref="I117:I118"/>
    <mergeCell ref="I109:I110"/>
    <mergeCell ref="J109:J110"/>
    <mergeCell ref="G36:G37"/>
    <mergeCell ref="G48:G49"/>
    <mergeCell ref="G39:G40"/>
    <mergeCell ref="G54:G55"/>
    <mergeCell ref="H39:H40"/>
    <mergeCell ref="H36:H37"/>
    <mergeCell ref="I41:I42"/>
    <mergeCell ref="C109:C110"/>
    <mergeCell ref="A109:A110"/>
    <mergeCell ref="A117:A118"/>
    <mergeCell ref="B117:B118"/>
    <mergeCell ref="C117:C118"/>
    <mergeCell ref="B109:B110"/>
    <mergeCell ref="G15:G16"/>
    <mergeCell ref="A15:A16"/>
    <mergeCell ref="L48:L49"/>
    <mergeCell ref="B34:B35"/>
    <mergeCell ref="C34:C35"/>
    <mergeCell ref="D15:D16"/>
    <mergeCell ref="B15:B16"/>
    <mergeCell ref="F15:F16"/>
    <mergeCell ref="E15:E16"/>
    <mergeCell ref="C15:C16"/>
    <mergeCell ref="A36:A37"/>
    <mergeCell ref="C39:C40"/>
    <mergeCell ref="B48:B49"/>
    <mergeCell ref="C48:C49"/>
    <mergeCell ref="B41:B42"/>
    <mergeCell ref="E48:E49"/>
    <mergeCell ref="A7:M7"/>
    <mergeCell ref="A8:M8"/>
    <mergeCell ref="A9:M9"/>
    <mergeCell ref="A10:M10"/>
    <mergeCell ref="A54:A55"/>
    <mergeCell ref="K15:K16"/>
    <mergeCell ref="A13:M13"/>
    <mergeCell ref="G34:G35"/>
    <mergeCell ref="A48:A49"/>
    <mergeCell ref="B36:B37"/>
    <mergeCell ref="C36:C37"/>
    <mergeCell ref="A34:A35"/>
    <mergeCell ref="A41:A42"/>
    <mergeCell ref="C41:C42"/>
    <mergeCell ref="E41:E42"/>
    <mergeCell ref="G41:G42"/>
    <mergeCell ref="A6:M6"/>
    <mergeCell ref="A1:M1"/>
    <mergeCell ref="A2:M2"/>
    <mergeCell ref="A3:M3"/>
    <mergeCell ref="A4:M4"/>
    <mergeCell ref="A5:M5"/>
  </mergeCells>
  <phoneticPr fontId="8" type="noConversion"/>
  <pageMargins left="0.35" right="0.17" top="0.17" bottom="0.17" header="0.31496062992125984" footer="0.17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</vt:lpstr>
      <vt:lpstr>'Приложение 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2021-05-20T12:01:45Z</cp:lastPrinted>
  <dcterms:created xsi:type="dcterms:W3CDTF">2013-10-31T09:42:45Z</dcterms:created>
  <dcterms:modified xsi:type="dcterms:W3CDTF">2022-10-27T12:28:49Z</dcterms:modified>
</cp:coreProperties>
</file>